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SV\Conformité\PNF\5  Formulaires\Modèles longitudinaux\M-1 MCAO\"/>
    </mc:Choice>
  </mc:AlternateContent>
  <xr:revisionPtr revIDLastSave="0" documentId="13_ncr:1_{16041FA5-5A59-4BEC-B6C1-2705BA7B5802}" xr6:coauthVersionLast="47" xr6:coauthVersionMax="47" xr10:uidLastSave="{00000000-0000-0000-0000-000000000000}"/>
  <bookViews>
    <workbookView xWindow="28680" yWindow="-120" windowWidth="29040" windowHeight="15720" xr2:uid="{AC477913-C589-40E8-A08C-10D06F3315C7}"/>
  </bookViews>
  <sheets>
    <sheet name="MCAO (Excel) " sheetId="4" r:id="rId1"/>
    <sheet name="RÉF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 a="1"/>
  <c r="B16" i="4" s="1"/>
  <c r="L7" i="4"/>
  <c r="K7" i="4"/>
  <c r="J7" i="4"/>
  <c r="I7" i="4"/>
  <c r="H7" i="4"/>
  <c r="G7" i="4"/>
  <c r="F7" i="4"/>
  <c r="E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<sst xmlns="http://schemas.openxmlformats.org/spreadsheetml/2006/main" count="225" uniqueCount="106">
  <si>
    <t>ID</t>
  </si>
  <si>
    <t>Poids</t>
  </si>
  <si>
    <t>Date / Init.</t>
  </si>
  <si>
    <t xml:space="preserve">Lactate </t>
  </si>
  <si>
    <t>Avis vétérinaire</t>
  </si>
  <si>
    <t>Suivi</t>
  </si>
  <si>
    <t>Aucun suivi</t>
  </si>
  <si>
    <t>État de chair</t>
  </si>
  <si>
    <t>% perte/gain</t>
  </si>
  <si>
    <t>PD</t>
  </si>
  <si>
    <t xml:space="preserve">      /</t>
  </si>
  <si>
    <t>Animal mort</t>
  </si>
  <si>
    <t>Suivi vétérinaire</t>
  </si>
  <si>
    <t>Aucune</t>
  </si>
  <si>
    <t>Dre AMC</t>
  </si>
  <si>
    <t>J0</t>
  </si>
  <si>
    <t>100jrs</t>
  </si>
  <si>
    <t>85jrs</t>
  </si>
  <si>
    <t>Début suivi à</t>
  </si>
  <si>
    <t>Dre DVL</t>
  </si>
  <si>
    <t>x</t>
  </si>
  <si>
    <t>Retrait maison</t>
  </si>
  <si>
    <t>Échec</t>
  </si>
  <si>
    <t>Isopad</t>
  </si>
  <si>
    <t>TID</t>
  </si>
  <si>
    <t>Réussite</t>
  </si>
  <si>
    <t>Transgel</t>
  </si>
  <si>
    <t>BID</t>
  </si>
  <si>
    <t>DietGel 93M</t>
  </si>
  <si>
    <t>SID</t>
  </si>
  <si>
    <t>Boost</t>
  </si>
  <si>
    <t>Non</t>
  </si>
  <si>
    <t>Bouette</t>
  </si>
  <si>
    <t>Oui</t>
  </si>
  <si>
    <t>?? (voir PNF)</t>
  </si>
  <si>
    <t>Test de mobilité</t>
  </si>
  <si>
    <t>Tx plaie</t>
  </si>
  <si>
    <t>Sévère</t>
  </si>
  <si>
    <t>Modérée</t>
  </si>
  <si>
    <t>Déshydratation</t>
  </si>
  <si>
    <t xml:space="preserve">Légère </t>
  </si>
  <si>
    <t>5/5</t>
  </si>
  <si>
    <t>État général</t>
  </si>
  <si>
    <t>4/5</t>
  </si>
  <si>
    <t>Signes de douleurs</t>
  </si>
  <si>
    <t>3/5</t>
  </si>
  <si>
    <t>Nettoyer yeux</t>
  </si>
  <si>
    <t>2/5</t>
  </si>
  <si>
    <t>Bouchon pénien</t>
  </si>
  <si>
    <t>1/5</t>
  </si>
  <si>
    <t>Vidange vessie</t>
  </si>
  <si>
    <t>PD - %</t>
  </si>
  <si>
    <t>Poils ébourrifés</t>
  </si>
  <si>
    <t xml:space="preserve">Dos vouté </t>
  </si>
  <si>
    <t>x (x3)</t>
  </si>
  <si>
    <t>Pointage</t>
  </si>
  <si>
    <t>hMPV</t>
  </si>
  <si>
    <t>Influenza</t>
  </si>
  <si>
    <t>HSV-1</t>
  </si>
  <si>
    <t>MO</t>
  </si>
  <si>
    <t>MCAO</t>
  </si>
  <si>
    <t>EAE</t>
  </si>
  <si>
    <t>TDP43</t>
  </si>
  <si>
    <t>SOD1</t>
  </si>
  <si>
    <t>NSS (0 à 7)</t>
  </si>
  <si>
    <t>Tx autre prescrit</t>
  </si>
  <si>
    <t>PD - 20%</t>
  </si>
  <si>
    <t>Observations / Traitements</t>
  </si>
  <si>
    <t>Suivi plaie / Observations</t>
  </si>
  <si>
    <t>AM           PM</t>
  </si>
  <si>
    <t>Heure pesée</t>
  </si>
  <si>
    <t>Poids Départ</t>
  </si>
  <si>
    <t>J3:</t>
  </si>
  <si>
    <t>J4:</t>
  </si>
  <si>
    <t>J5:</t>
  </si>
  <si>
    <t>J6:</t>
  </si>
  <si>
    <t>J7:</t>
  </si>
  <si>
    <t xml:space="preserve">      / </t>
  </si>
  <si>
    <t xml:space="preserve">J1: </t>
  </si>
  <si>
    <t xml:space="preserve">J2: </t>
  </si>
  <si>
    <t xml:space="preserve">Date de chirurgie : </t>
  </si>
  <si>
    <t>J8:</t>
  </si>
  <si>
    <t>AM           PM                  Qté:         Qté:</t>
  </si>
  <si>
    <t>LRS + Dextrose 5% AM / LRS PM</t>
  </si>
  <si>
    <t xml:space="preserve">Mortalité/Total en chx:       /    </t>
  </si>
  <si>
    <t>Dre IC</t>
  </si>
  <si>
    <t>Aucun</t>
  </si>
  <si>
    <t>Responsable:</t>
  </si>
  <si>
    <t>Oui           Non</t>
  </si>
  <si>
    <t>Type suture: Simple discontinue</t>
  </si>
  <si>
    <t>Type suture: Simple continue</t>
  </si>
  <si>
    <t>Type suture: Continue sous-cutanée</t>
  </si>
  <si>
    <t>Type suture: Continue intradermique</t>
  </si>
  <si>
    <t>Type suture: à sélectionner</t>
  </si>
  <si>
    <t>Protocole:</t>
  </si>
  <si>
    <t xml:space="preserve">Chercheur:                   </t>
  </si>
  <si>
    <t>Innondation et litière changée</t>
  </si>
  <si>
    <t>Hydrogel si signe de déshydratation</t>
  </si>
  <si>
    <t xml:space="preserve">Hydrogel     N/A </t>
  </si>
  <si>
    <t xml:space="preserve">      /             mL</t>
  </si>
  <si>
    <t>Consomm. volontaire à la seringue Mélange 3/4 ensure + 1/4 croquettes en poudre 0,15 à 0,5 ml BID*</t>
  </si>
  <si>
    <t xml:space="preserve">Boost et nourriture humide en PM     Nacelle au fond de la cage * </t>
  </si>
  <si>
    <r>
      <t xml:space="preserve">Légende: </t>
    </r>
    <r>
      <rPr>
        <i/>
        <sz val="10"/>
        <color theme="1"/>
        <rFont val="Calibri"/>
        <family val="2"/>
        <scheme val="minor"/>
      </rPr>
      <t>*Administrer jusqu'à une stabilisation du poids pendant 72h.</t>
    </r>
  </si>
  <si>
    <t>Signes de douleurs/                     Autres conditions</t>
  </si>
  <si>
    <t xml:space="preserve">Carprofen : 10 mg/kg  SID  (J1, J2 et J3) </t>
  </si>
  <si>
    <t>Buprénorphine SR 0,5mg/kg (J2/J4)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</si>
</sst>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1" xfId="0" applyBorder="1"/>
    <xf numFmtId="0" fontId="3" fillId="3" borderId="4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/>
    <xf numFmtId="0" fontId="0" fillId="4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6" borderId="0" xfId="0" applyFill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11" xfId="0" applyFont="1" applyBorder="1"/>
    <xf numFmtId="0" fontId="0" fillId="7" borderId="0" xfId="0" applyFill="1"/>
    <xf numFmtId="0" fontId="0" fillId="7" borderId="11" xfId="0" applyFill="1" applyBorder="1"/>
    <xf numFmtId="0" fontId="0" fillId="7" borderId="11" xfId="0" applyFill="1" applyBorder="1" applyAlignment="1">
      <alignment horizontal="center" vertical="center"/>
    </xf>
    <xf numFmtId="0" fontId="3" fillId="7" borderId="11" xfId="0" applyFont="1" applyFill="1" applyBorder="1"/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49" fontId="0" fillId="0" borderId="0" xfId="0" applyNumberFormat="1"/>
    <xf numFmtId="0" fontId="0" fillId="8" borderId="0" xfId="0" applyFill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3" fillId="8" borderId="11" xfId="0" applyFont="1" applyFill="1" applyBorder="1"/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9" borderId="9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vertical="center"/>
    </xf>
    <xf numFmtId="0" fontId="3" fillId="10" borderId="9" xfId="0" applyFont="1" applyFill="1" applyBorder="1" applyAlignment="1">
      <alignment vertical="center"/>
    </xf>
    <xf numFmtId="0" fontId="3" fillId="10" borderId="12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vertical="center"/>
    </xf>
    <xf numFmtId="0" fontId="3" fillId="10" borderId="1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11" borderId="12" xfId="0" applyFill="1" applyBorder="1"/>
    <xf numFmtId="0" fontId="0" fillId="11" borderId="12" xfId="0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20" fontId="0" fillId="0" borderId="10" xfId="0" applyNumberFormat="1" applyBorder="1" applyAlignment="1">
      <alignment horizontal="center" vertical="center"/>
    </xf>
    <xf numFmtId="0" fontId="3" fillId="9" borderId="12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12"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31750</xdr:rowOff>
        </xdr:from>
        <xdr:to>
          <xdr:col>4</xdr:col>
          <xdr:colOff>190500</xdr:colOff>
          <xdr:row>8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44450</xdr:rowOff>
        </xdr:from>
        <xdr:to>
          <xdr:col>4</xdr:col>
          <xdr:colOff>419100</xdr:colOff>
          <xdr:row>11</xdr:row>
          <xdr:rowOff>215900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717550</xdr:colOff>
          <xdr:row>11</xdr:row>
          <xdr:rowOff>38100</xdr:rowOff>
        </xdr:from>
        <xdr:to>
          <xdr:col>4</xdr:col>
          <xdr:colOff>901700</xdr:colOff>
          <xdr:row>11</xdr:row>
          <xdr:rowOff>196850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13</xdr:row>
          <xdr:rowOff>25400</xdr:rowOff>
        </xdr:from>
        <xdr:to>
          <xdr:col>4</xdr:col>
          <xdr:colOff>196850</xdr:colOff>
          <xdr:row>13</xdr:row>
          <xdr:rowOff>177800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31750</xdr:rowOff>
        </xdr:from>
        <xdr:to>
          <xdr:col>5</xdr:col>
          <xdr:colOff>190500</xdr:colOff>
          <xdr:row>8</xdr:row>
          <xdr:rowOff>190500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11</xdr:row>
          <xdr:rowOff>44450</xdr:rowOff>
        </xdr:from>
        <xdr:to>
          <xdr:col>5</xdr:col>
          <xdr:colOff>425450</xdr:colOff>
          <xdr:row>11</xdr:row>
          <xdr:rowOff>215900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11</xdr:row>
          <xdr:rowOff>38100</xdr:rowOff>
        </xdr:from>
        <xdr:to>
          <xdr:col>5</xdr:col>
          <xdr:colOff>939800</xdr:colOff>
          <xdr:row>11</xdr:row>
          <xdr:rowOff>196850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12</xdr:row>
          <xdr:rowOff>25400</xdr:rowOff>
        </xdr:from>
        <xdr:to>
          <xdr:col>5</xdr:col>
          <xdr:colOff>425450</xdr:colOff>
          <xdr:row>12</xdr:row>
          <xdr:rowOff>177800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12</xdr:row>
          <xdr:rowOff>31750</xdr:rowOff>
        </xdr:from>
        <xdr:to>
          <xdr:col>5</xdr:col>
          <xdr:colOff>939800</xdr:colOff>
          <xdr:row>12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15</xdr:row>
          <xdr:rowOff>31750</xdr:rowOff>
        </xdr:from>
        <xdr:to>
          <xdr:col>4</xdr:col>
          <xdr:colOff>609600</xdr:colOff>
          <xdr:row>15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31750</xdr:rowOff>
        </xdr:from>
        <xdr:to>
          <xdr:col>6</xdr:col>
          <xdr:colOff>190500</xdr:colOff>
          <xdr:row>8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11</xdr:row>
          <xdr:rowOff>44450</xdr:rowOff>
        </xdr:from>
        <xdr:to>
          <xdr:col>6</xdr:col>
          <xdr:colOff>425450</xdr:colOff>
          <xdr:row>11</xdr:row>
          <xdr:rowOff>215900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11</xdr:row>
          <xdr:rowOff>38100</xdr:rowOff>
        </xdr:from>
        <xdr:to>
          <xdr:col>6</xdr:col>
          <xdr:colOff>939800</xdr:colOff>
          <xdr:row>11</xdr:row>
          <xdr:rowOff>196850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31750</xdr:rowOff>
        </xdr:from>
        <xdr:to>
          <xdr:col>7</xdr:col>
          <xdr:colOff>190500</xdr:colOff>
          <xdr:row>8</xdr:row>
          <xdr:rowOff>190500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44450</xdr:rowOff>
        </xdr:from>
        <xdr:to>
          <xdr:col>7</xdr:col>
          <xdr:colOff>419100</xdr:colOff>
          <xdr:row>11</xdr:row>
          <xdr:rowOff>215900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717550</xdr:colOff>
          <xdr:row>11</xdr:row>
          <xdr:rowOff>38100</xdr:rowOff>
        </xdr:from>
        <xdr:to>
          <xdr:col>7</xdr:col>
          <xdr:colOff>901700</xdr:colOff>
          <xdr:row>11</xdr:row>
          <xdr:rowOff>196850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31750</xdr:rowOff>
        </xdr:from>
        <xdr:to>
          <xdr:col>8</xdr:col>
          <xdr:colOff>190500</xdr:colOff>
          <xdr:row>8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11</xdr:row>
          <xdr:rowOff>44450</xdr:rowOff>
        </xdr:from>
        <xdr:to>
          <xdr:col>8</xdr:col>
          <xdr:colOff>419100</xdr:colOff>
          <xdr:row>11</xdr:row>
          <xdr:rowOff>215900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717550</xdr:colOff>
          <xdr:row>11</xdr:row>
          <xdr:rowOff>38100</xdr:rowOff>
        </xdr:from>
        <xdr:to>
          <xdr:col>8</xdr:col>
          <xdr:colOff>901700</xdr:colOff>
          <xdr:row>11</xdr:row>
          <xdr:rowOff>196850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31750</xdr:rowOff>
        </xdr:from>
        <xdr:to>
          <xdr:col>9</xdr:col>
          <xdr:colOff>190500</xdr:colOff>
          <xdr:row>8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11</xdr:row>
          <xdr:rowOff>44450</xdr:rowOff>
        </xdr:from>
        <xdr:to>
          <xdr:col>9</xdr:col>
          <xdr:colOff>419100</xdr:colOff>
          <xdr:row>11</xdr:row>
          <xdr:rowOff>215900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717550</xdr:colOff>
          <xdr:row>11</xdr:row>
          <xdr:rowOff>38100</xdr:rowOff>
        </xdr:from>
        <xdr:to>
          <xdr:col>9</xdr:col>
          <xdr:colOff>901700</xdr:colOff>
          <xdr:row>11</xdr:row>
          <xdr:rowOff>196850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31750</xdr:rowOff>
        </xdr:from>
        <xdr:to>
          <xdr:col>10</xdr:col>
          <xdr:colOff>190500</xdr:colOff>
          <xdr:row>8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</xdr:row>
          <xdr:rowOff>44450</xdr:rowOff>
        </xdr:from>
        <xdr:to>
          <xdr:col>10</xdr:col>
          <xdr:colOff>419100</xdr:colOff>
          <xdr:row>11</xdr:row>
          <xdr:rowOff>196850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717550</xdr:colOff>
          <xdr:row>11</xdr:row>
          <xdr:rowOff>38100</xdr:rowOff>
        </xdr:from>
        <xdr:to>
          <xdr:col>10</xdr:col>
          <xdr:colOff>901700</xdr:colOff>
          <xdr:row>11</xdr:row>
          <xdr:rowOff>196850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15</xdr:row>
          <xdr:rowOff>31750</xdr:rowOff>
        </xdr:from>
        <xdr:to>
          <xdr:col>5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31750</xdr:rowOff>
        </xdr:from>
        <xdr:to>
          <xdr:col>6</xdr:col>
          <xdr:colOff>609600</xdr:colOff>
          <xdr:row>15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15</xdr:row>
          <xdr:rowOff>31750</xdr:rowOff>
        </xdr:from>
        <xdr:to>
          <xdr:col>7</xdr:col>
          <xdr:colOff>609600</xdr:colOff>
          <xdr:row>15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15</xdr:row>
          <xdr:rowOff>31750</xdr:rowOff>
        </xdr:from>
        <xdr:to>
          <xdr:col>8</xdr:col>
          <xdr:colOff>609600</xdr:colOff>
          <xdr:row>15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15</xdr:row>
          <xdr:rowOff>31750</xdr:rowOff>
        </xdr:from>
        <xdr:to>
          <xdr:col>9</xdr:col>
          <xdr:colOff>609600</xdr:colOff>
          <xdr:row>15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</xdr:row>
          <xdr:rowOff>31750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31750</xdr:rowOff>
        </xdr:from>
        <xdr:to>
          <xdr:col>11</xdr:col>
          <xdr:colOff>190500</xdr:colOff>
          <xdr:row>8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44450</xdr:rowOff>
        </xdr:from>
        <xdr:to>
          <xdr:col>11</xdr:col>
          <xdr:colOff>419100</xdr:colOff>
          <xdr:row>11</xdr:row>
          <xdr:rowOff>196850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717550</xdr:colOff>
          <xdr:row>11</xdr:row>
          <xdr:rowOff>38100</xdr:rowOff>
        </xdr:from>
        <xdr:to>
          <xdr:col>11</xdr:col>
          <xdr:colOff>901700</xdr:colOff>
          <xdr:row>11</xdr:row>
          <xdr:rowOff>196850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15</xdr:row>
          <xdr:rowOff>31750</xdr:rowOff>
        </xdr:from>
        <xdr:to>
          <xdr:col>11</xdr:col>
          <xdr:colOff>609600</xdr:colOff>
          <xdr:row>15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12</xdr:row>
          <xdr:rowOff>25400</xdr:rowOff>
        </xdr:from>
        <xdr:to>
          <xdr:col>6</xdr:col>
          <xdr:colOff>425450</xdr:colOff>
          <xdr:row>12</xdr:row>
          <xdr:rowOff>177800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12</xdr:row>
          <xdr:rowOff>31750</xdr:rowOff>
        </xdr:from>
        <xdr:to>
          <xdr:col>6</xdr:col>
          <xdr:colOff>939800</xdr:colOff>
          <xdr:row>12</xdr:row>
          <xdr:rowOff>190500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18</xdr:row>
          <xdr:rowOff>19050</xdr:rowOff>
        </xdr:from>
        <xdr:to>
          <xdr:col>5</xdr:col>
          <xdr:colOff>419100</xdr:colOff>
          <xdr:row>18</xdr:row>
          <xdr:rowOff>171450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18</xdr:row>
          <xdr:rowOff>19050</xdr:rowOff>
        </xdr:from>
        <xdr:to>
          <xdr:col>5</xdr:col>
          <xdr:colOff>971550</xdr:colOff>
          <xdr:row>18</xdr:row>
          <xdr:rowOff>171450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19050</xdr:rowOff>
        </xdr:from>
        <xdr:to>
          <xdr:col>6</xdr:col>
          <xdr:colOff>419100</xdr:colOff>
          <xdr:row>18</xdr:row>
          <xdr:rowOff>171450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18</xdr:row>
          <xdr:rowOff>19050</xdr:rowOff>
        </xdr:from>
        <xdr:to>
          <xdr:col>6</xdr:col>
          <xdr:colOff>971550</xdr:colOff>
          <xdr:row>18</xdr:row>
          <xdr:rowOff>171450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19050</xdr:rowOff>
        </xdr:from>
        <xdr:to>
          <xdr:col>7</xdr:col>
          <xdr:colOff>419100</xdr:colOff>
          <xdr:row>18</xdr:row>
          <xdr:rowOff>171450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18</xdr:row>
          <xdr:rowOff>19050</xdr:rowOff>
        </xdr:from>
        <xdr:to>
          <xdr:col>7</xdr:col>
          <xdr:colOff>971550</xdr:colOff>
          <xdr:row>18</xdr:row>
          <xdr:rowOff>171450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19050</xdr:rowOff>
        </xdr:from>
        <xdr:to>
          <xdr:col>8</xdr:col>
          <xdr:colOff>419100</xdr:colOff>
          <xdr:row>18</xdr:row>
          <xdr:rowOff>171450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18</xdr:row>
          <xdr:rowOff>19050</xdr:rowOff>
        </xdr:from>
        <xdr:to>
          <xdr:col>8</xdr:col>
          <xdr:colOff>971550</xdr:colOff>
          <xdr:row>18</xdr:row>
          <xdr:rowOff>171450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18</xdr:row>
          <xdr:rowOff>19050</xdr:rowOff>
        </xdr:from>
        <xdr:to>
          <xdr:col>9</xdr:col>
          <xdr:colOff>419100</xdr:colOff>
          <xdr:row>18</xdr:row>
          <xdr:rowOff>171450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18</xdr:row>
          <xdr:rowOff>19050</xdr:rowOff>
        </xdr:from>
        <xdr:to>
          <xdr:col>9</xdr:col>
          <xdr:colOff>971550</xdr:colOff>
          <xdr:row>18</xdr:row>
          <xdr:rowOff>171450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19050</xdr:rowOff>
        </xdr:from>
        <xdr:to>
          <xdr:col>10</xdr:col>
          <xdr:colOff>419100</xdr:colOff>
          <xdr:row>18</xdr:row>
          <xdr:rowOff>171450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781050</xdr:colOff>
          <xdr:row>18</xdr:row>
          <xdr:rowOff>19050</xdr:rowOff>
        </xdr:from>
        <xdr:to>
          <xdr:col>10</xdr:col>
          <xdr:colOff>971550</xdr:colOff>
          <xdr:row>18</xdr:row>
          <xdr:rowOff>171450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19050</xdr:rowOff>
        </xdr:from>
        <xdr:to>
          <xdr:col>11</xdr:col>
          <xdr:colOff>419100</xdr:colOff>
          <xdr:row>18</xdr:row>
          <xdr:rowOff>171450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781050</xdr:colOff>
          <xdr:row>18</xdr:row>
          <xdr:rowOff>19050</xdr:rowOff>
        </xdr:from>
        <xdr:to>
          <xdr:col>11</xdr:col>
          <xdr:colOff>971550</xdr:colOff>
          <xdr:row>18</xdr:row>
          <xdr:rowOff>171450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520700</xdr:colOff>
          <xdr:row>17</xdr:row>
          <xdr:rowOff>44450</xdr:rowOff>
        </xdr:from>
        <xdr:to>
          <xdr:col>4</xdr:col>
          <xdr:colOff>711200</xdr:colOff>
          <xdr:row>17</xdr:row>
          <xdr:rowOff>196850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889000</xdr:colOff>
          <xdr:row>17</xdr:row>
          <xdr:rowOff>44450</xdr:rowOff>
        </xdr:from>
        <xdr:to>
          <xdr:col>5</xdr:col>
          <xdr:colOff>6350</xdr:colOff>
          <xdr:row>17</xdr:row>
          <xdr:rowOff>196850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19050</xdr:rowOff>
        </xdr:from>
        <xdr:to>
          <xdr:col>4</xdr:col>
          <xdr:colOff>419100</xdr:colOff>
          <xdr:row>18</xdr:row>
          <xdr:rowOff>171450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18</xdr:row>
          <xdr:rowOff>19050</xdr:rowOff>
        </xdr:from>
        <xdr:to>
          <xdr:col>4</xdr:col>
          <xdr:colOff>971550</xdr:colOff>
          <xdr:row>18</xdr:row>
          <xdr:rowOff>171450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17</xdr:row>
          <xdr:rowOff>44450</xdr:rowOff>
        </xdr:from>
        <xdr:to>
          <xdr:col>5</xdr:col>
          <xdr:colOff>711200</xdr:colOff>
          <xdr:row>17</xdr:row>
          <xdr:rowOff>196850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889000</xdr:colOff>
          <xdr:row>17</xdr:row>
          <xdr:rowOff>44450</xdr:rowOff>
        </xdr:from>
        <xdr:to>
          <xdr:col>6</xdr:col>
          <xdr:colOff>6350</xdr:colOff>
          <xdr:row>17</xdr:row>
          <xdr:rowOff>196850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17</xdr:row>
          <xdr:rowOff>44450</xdr:rowOff>
        </xdr:from>
        <xdr:to>
          <xdr:col>6</xdr:col>
          <xdr:colOff>711200</xdr:colOff>
          <xdr:row>17</xdr:row>
          <xdr:rowOff>196850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889000</xdr:colOff>
          <xdr:row>17</xdr:row>
          <xdr:rowOff>44450</xdr:rowOff>
        </xdr:from>
        <xdr:to>
          <xdr:col>7</xdr:col>
          <xdr:colOff>6350</xdr:colOff>
          <xdr:row>17</xdr:row>
          <xdr:rowOff>196850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17</xdr:row>
          <xdr:rowOff>44450</xdr:rowOff>
        </xdr:from>
        <xdr:to>
          <xdr:col>7</xdr:col>
          <xdr:colOff>711200</xdr:colOff>
          <xdr:row>17</xdr:row>
          <xdr:rowOff>196850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889000</xdr:colOff>
          <xdr:row>17</xdr:row>
          <xdr:rowOff>44450</xdr:rowOff>
        </xdr:from>
        <xdr:to>
          <xdr:col>8</xdr:col>
          <xdr:colOff>6350</xdr:colOff>
          <xdr:row>17</xdr:row>
          <xdr:rowOff>196850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520700</xdr:colOff>
          <xdr:row>17</xdr:row>
          <xdr:rowOff>44450</xdr:rowOff>
        </xdr:from>
        <xdr:to>
          <xdr:col>8</xdr:col>
          <xdr:colOff>711200</xdr:colOff>
          <xdr:row>17</xdr:row>
          <xdr:rowOff>196850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17</xdr:row>
          <xdr:rowOff>44450</xdr:rowOff>
        </xdr:from>
        <xdr:to>
          <xdr:col>9</xdr:col>
          <xdr:colOff>6350</xdr:colOff>
          <xdr:row>17</xdr:row>
          <xdr:rowOff>196850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17</xdr:row>
          <xdr:rowOff>44450</xdr:rowOff>
        </xdr:from>
        <xdr:to>
          <xdr:col>9</xdr:col>
          <xdr:colOff>711200</xdr:colOff>
          <xdr:row>17</xdr:row>
          <xdr:rowOff>196850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889000</xdr:colOff>
          <xdr:row>17</xdr:row>
          <xdr:rowOff>44450</xdr:rowOff>
        </xdr:from>
        <xdr:to>
          <xdr:col>10</xdr:col>
          <xdr:colOff>6350</xdr:colOff>
          <xdr:row>17</xdr:row>
          <xdr:rowOff>196850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17</xdr:row>
          <xdr:rowOff>44450</xdr:rowOff>
        </xdr:from>
        <xdr:to>
          <xdr:col>10</xdr:col>
          <xdr:colOff>711200</xdr:colOff>
          <xdr:row>17</xdr:row>
          <xdr:rowOff>196850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889000</xdr:colOff>
          <xdr:row>17</xdr:row>
          <xdr:rowOff>44450</xdr:rowOff>
        </xdr:from>
        <xdr:to>
          <xdr:col>11</xdr:col>
          <xdr:colOff>6350</xdr:colOff>
          <xdr:row>17</xdr:row>
          <xdr:rowOff>196850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520700</xdr:colOff>
          <xdr:row>17</xdr:row>
          <xdr:rowOff>44450</xdr:rowOff>
        </xdr:from>
        <xdr:to>
          <xdr:col>11</xdr:col>
          <xdr:colOff>711200</xdr:colOff>
          <xdr:row>17</xdr:row>
          <xdr:rowOff>196850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889000</xdr:colOff>
          <xdr:row>17</xdr:row>
          <xdr:rowOff>44450</xdr:rowOff>
        </xdr:from>
        <xdr:to>
          <xdr:col>12</xdr:col>
          <xdr:colOff>6350</xdr:colOff>
          <xdr:row>17</xdr:row>
          <xdr:rowOff>196850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12</xdr:row>
          <xdr:rowOff>25400</xdr:rowOff>
        </xdr:from>
        <xdr:to>
          <xdr:col>7</xdr:col>
          <xdr:colOff>425450</xdr:colOff>
          <xdr:row>12</xdr:row>
          <xdr:rowOff>177800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12</xdr:row>
          <xdr:rowOff>31750</xdr:rowOff>
        </xdr:from>
        <xdr:to>
          <xdr:col>7</xdr:col>
          <xdr:colOff>939800</xdr:colOff>
          <xdr:row>12</xdr:row>
          <xdr:rowOff>190500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12</xdr:row>
          <xdr:rowOff>25400</xdr:rowOff>
        </xdr:from>
        <xdr:to>
          <xdr:col>8</xdr:col>
          <xdr:colOff>425450</xdr:colOff>
          <xdr:row>12</xdr:row>
          <xdr:rowOff>177800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749300</xdr:colOff>
          <xdr:row>12</xdr:row>
          <xdr:rowOff>31750</xdr:rowOff>
        </xdr:from>
        <xdr:to>
          <xdr:col>8</xdr:col>
          <xdr:colOff>939800</xdr:colOff>
          <xdr:row>12</xdr:row>
          <xdr:rowOff>190500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12</xdr:row>
          <xdr:rowOff>25400</xdr:rowOff>
        </xdr:from>
        <xdr:to>
          <xdr:col>9</xdr:col>
          <xdr:colOff>425450</xdr:colOff>
          <xdr:row>12</xdr:row>
          <xdr:rowOff>177800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749300</xdr:colOff>
          <xdr:row>12</xdr:row>
          <xdr:rowOff>31750</xdr:rowOff>
        </xdr:from>
        <xdr:to>
          <xdr:col>9</xdr:col>
          <xdr:colOff>939800</xdr:colOff>
          <xdr:row>12</xdr:row>
          <xdr:rowOff>190500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12</xdr:row>
          <xdr:rowOff>25400</xdr:rowOff>
        </xdr:from>
        <xdr:to>
          <xdr:col>10</xdr:col>
          <xdr:colOff>425450</xdr:colOff>
          <xdr:row>12</xdr:row>
          <xdr:rowOff>177800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749300</xdr:colOff>
          <xdr:row>12</xdr:row>
          <xdr:rowOff>31750</xdr:rowOff>
        </xdr:from>
        <xdr:to>
          <xdr:col>10</xdr:col>
          <xdr:colOff>939800</xdr:colOff>
          <xdr:row>12</xdr:row>
          <xdr:rowOff>190500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241300</xdr:colOff>
          <xdr:row>12</xdr:row>
          <xdr:rowOff>25400</xdr:rowOff>
        </xdr:from>
        <xdr:to>
          <xdr:col>11</xdr:col>
          <xdr:colOff>425450</xdr:colOff>
          <xdr:row>12</xdr:row>
          <xdr:rowOff>177800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749300</xdr:colOff>
          <xdr:row>12</xdr:row>
          <xdr:rowOff>31750</xdr:rowOff>
        </xdr:from>
        <xdr:to>
          <xdr:col>11</xdr:col>
          <xdr:colOff>939800</xdr:colOff>
          <xdr:row>12</xdr:row>
          <xdr:rowOff>190500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13</xdr:row>
          <xdr:rowOff>25400</xdr:rowOff>
        </xdr:from>
        <xdr:to>
          <xdr:col>5</xdr:col>
          <xdr:colOff>196850</xdr:colOff>
          <xdr:row>13</xdr:row>
          <xdr:rowOff>177800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13</xdr:row>
          <xdr:rowOff>25400</xdr:rowOff>
        </xdr:from>
        <xdr:to>
          <xdr:col>6</xdr:col>
          <xdr:colOff>196850</xdr:colOff>
          <xdr:row>13</xdr:row>
          <xdr:rowOff>177800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14</xdr:row>
          <xdr:rowOff>25400</xdr:rowOff>
        </xdr:from>
        <xdr:to>
          <xdr:col>5</xdr:col>
          <xdr:colOff>196850</xdr:colOff>
          <xdr:row>14</xdr:row>
          <xdr:rowOff>177800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6350</xdr:colOff>
          <xdr:row>14</xdr:row>
          <xdr:rowOff>25400</xdr:rowOff>
        </xdr:from>
        <xdr:ext cx="190500" cy="152400"/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36ECBC7-AEA6-460E-A27B-A21DC1A2D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399D-77DE-47C6-9970-878F386BCE5A}">
  <sheetPr>
    <tabColor rgb="FF7030A0"/>
  </sheetPr>
  <dimension ref="A1:R36"/>
  <sheetViews>
    <sheetView tabSelected="1" zoomScaleNormal="100" workbookViewId="0">
      <selection activeCell="M3" sqref="M3"/>
    </sheetView>
  </sheetViews>
  <sheetFormatPr baseColWidth="10" defaultColWidth="10.6328125" defaultRowHeight="14.5" x14ac:dyDescent="0.35"/>
  <cols>
    <col min="1" max="1" width="10.36328125" customWidth="1"/>
    <col min="2" max="2" width="6" customWidth="1"/>
    <col min="3" max="3" width="6.1796875" customWidth="1"/>
    <col min="4" max="4" width="27.90625" customWidth="1"/>
    <col min="5" max="22" width="15.36328125" customWidth="1"/>
  </cols>
  <sheetData>
    <row r="1" spans="1:18" ht="25.25" customHeight="1" thickBot="1" x14ac:dyDescent="0.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40"/>
      <c r="M1" s="40"/>
      <c r="N1" s="33"/>
      <c r="O1" s="33"/>
      <c r="P1" s="33"/>
      <c r="Q1" s="33"/>
      <c r="R1" s="33"/>
    </row>
    <row r="2" spans="1:18" s="1" customFormat="1" ht="21" customHeight="1" thickBot="1" x14ac:dyDescent="0.4">
      <c r="A2" s="73" t="s">
        <v>95</v>
      </c>
      <c r="B2" s="74"/>
      <c r="C2" s="74"/>
      <c r="D2" s="41" t="s">
        <v>94</v>
      </c>
      <c r="E2" s="73" t="s">
        <v>87</v>
      </c>
      <c r="F2" s="75"/>
      <c r="G2" s="73" t="s">
        <v>80</v>
      </c>
      <c r="H2" s="75"/>
      <c r="I2" s="73" t="s">
        <v>93</v>
      </c>
      <c r="J2" s="75"/>
      <c r="K2" s="73" t="s">
        <v>84</v>
      </c>
      <c r="L2" s="75"/>
    </row>
    <row r="3" spans="1:18" s="1" customFormat="1" ht="14.4" customHeight="1" thickBot="1" x14ac:dyDescent="0.35">
      <c r="A3" s="58" t="s">
        <v>0</v>
      </c>
      <c r="B3" s="58" t="s">
        <v>1</v>
      </c>
      <c r="C3" s="58" t="s">
        <v>5</v>
      </c>
      <c r="D3" s="60" t="s">
        <v>67</v>
      </c>
      <c r="E3" s="28" t="s">
        <v>2</v>
      </c>
      <c r="F3" s="3" t="s">
        <v>2</v>
      </c>
      <c r="G3" s="3" t="s">
        <v>2</v>
      </c>
      <c r="H3" s="3" t="s">
        <v>2</v>
      </c>
      <c r="I3" s="28" t="s">
        <v>2</v>
      </c>
      <c r="J3" s="28" t="s">
        <v>2</v>
      </c>
      <c r="K3" s="28" t="s">
        <v>2</v>
      </c>
      <c r="L3" s="28" t="s">
        <v>2</v>
      </c>
    </row>
    <row r="4" spans="1:18" ht="17.399999999999999" customHeight="1" thickBot="1" x14ac:dyDescent="0.4">
      <c r="A4" s="59"/>
      <c r="B4" s="59"/>
      <c r="C4" s="59"/>
      <c r="D4" s="61"/>
      <c r="E4" s="38" t="s">
        <v>78</v>
      </c>
      <c r="F4" s="38" t="s">
        <v>79</v>
      </c>
      <c r="G4" s="38" t="s">
        <v>72</v>
      </c>
      <c r="H4" s="38" t="s">
        <v>73</v>
      </c>
      <c r="I4" s="38" t="s">
        <v>74</v>
      </c>
      <c r="J4" s="38" t="s">
        <v>75</v>
      </c>
      <c r="K4" s="38" t="s">
        <v>76</v>
      </c>
      <c r="L4" s="38" t="s">
        <v>81</v>
      </c>
    </row>
    <row r="5" spans="1:18" ht="14" customHeight="1" x14ac:dyDescent="0.35">
      <c r="A5" s="51"/>
      <c r="B5" s="63" t="s">
        <v>70</v>
      </c>
      <c r="C5" s="66"/>
      <c r="D5" s="29" t="s">
        <v>1</v>
      </c>
      <c r="E5" s="27"/>
      <c r="F5" s="27"/>
      <c r="G5" s="27"/>
      <c r="H5" s="27"/>
      <c r="I5" s="27"/>
      <c r="J5" s="27"/>
      <c r="K5" s="27"/>
      <c r="L5" s="27"/>
    </row>
    <row r="6" spans="1:18" ht="14" customHeight="1" x14ac:dyDescent="0.35">
      <c r="A6" s="62"/>
      <c r="B6" s="64"/>
      <c r="C6" s="67"/>
      <c r="D6" s="30" t="s">
        <v>7</v>
      </c>
      <c r="E6" s="4"/>
      <c r="F6" s="4"/>
      <c r="G6" s="4"/>
      <c r="H6" s="4"/>
      <c r="I6" s="4"/>
      <c r="J6" s="4"/>
      <c r="K6" s="4"/>
      <c r="L6" s="4"/>
    </row>
    <row r="7" spans="1:18" ht="14" customHeight="1" thickBot="1" x14ac:dyDescent="0.4">
      <c r="A7" s="62"/>
      <c r="B7" s="65"/>
      <c r="C7" s="67"/>
      <c r="D7" s="30" t="s">
        <v>8</v>
      </c>
      <c r="E7" s="5" t="e">
        <f t="shared" ref="E7:K7" si="0">IF((E5/$B12)-1=-1,0,((E5/$B12)-1))</f>
        <v>#DIV/0!</v>
      </c>
      <c r="F7" s="5" t="e">
        <f t="shared" si="0"/>
        <v>#DIV/0!</v>
      </c>
      <c r="G7" s="5" t="e">
        <f t="shared" si="0"/>
        <v>#DIV/0!</v>
      </c>
      <c r="H7" s="5" t="e">
        <f t="shared" si="0"/>
        <v>#DIV/0!</v>
      </c>
      <c r="I7" s="5" t="e">
        <f t="shared" si="0"/>
        <v>#DIV/0!</v>
      </c>
      <c r="J7" s="5" t="e">
        <f t="shared" si="0"/>
        <v>#DIV/0!</v>
      </c>
      <c r="K7" s="5" t="e">
        <f t="shared" si="0"/>
        <v>#DIV/0!</v>
      </c>
      <c r="L7" s="5" t="e">
        <f>IF((L5/$B12)-1=-1,0,((L5/$B12)-1))</f>
        <v>#DIV/0!</v>
      </c>
    </row>
    <row r="8" spans="1:18" ht="14" customHeight="1" x14ac:dyDescent="0.35">
      <c r="A8" s="62"/>
      <c r="B8" s="69"/>
      <c r="C8" s="67"/>
      <c r="D8" s="30" t="s">
        <v>64</v>
      </c>
      <c r="E8" s="4"/>
      <c r="F8" s="4"/>
      <c r="G8" s="4"/>
      <c r="H8" s="4"/>
      <c r="I8" s="4"/>
      <c r="J8" s="4"/>
      <c r="K8" s="4"/>
      <c r="L8" s="4"/>
    </row>
    <row r="9" spans="1:18" ht="37.25" customHeight="1" thickBot="1" x14ac:dyDescent="0.4">
      <c r="A9" s="62"/>
      <c r="B9" s="52"/>
      <c r="C9" s="67"/>
      <c r="D9" s="30" t="s">
        <v>68</v>
      </c>
      <c r="E9" s="31" t="s">
        <v>77</v>
      </c>
      <c r="F9" s="31" t="s">
        <v>10</v>
      </c>
      <c r="G9" s="31" t="s">
        <v>77</v>
      </c>
      <c r="H9" s="31" t="s">
        <v>10</v>
      </c>
      <c r="I9" s="31" t="s">
        <v>10</v>
      </c>
      <c r="J9" s="31" t="s">
        <v>10</v>
      </c>
      <c r="K9" s="31" t="s">
        <v>10</v>
      </c>
      <c r="L9" s="31" t="s">
        <v>10</v>
      </c>
    </row>
    <row r="10" spans="1:18" ht="18" customHeight="1" x14ac:dyDescent="0.35">
      <c r="A10" s="62"/>
      <c r="B10" s="63" t="s">
        <v>71</v>
      </c>
      <c r="C10" s="67"/>
      <c r="D10" s="70" t="s">
        <v>103</v>
      </c>
      <c r="E10" s="47"/>
      <c r="F10" s="47"/>
      <c r="G10" s="49"/>
      <c r="H10" s="49"/>
      <c r="I10" s="49"/>
      <c r="J10" s="49"/>
      <c r="K10" s="49"/>
      <c r="L10" s="49"/>
    </row>
    <row r="11" spans="1:18" ht="18.649999999999999" customHeight="1" thickBot="1" x14ac:dyDescent="0.4">
      <c r="A11" s="62"/>
      <c r="B11" s="65"/>
      <c r="C11" s="67"/>
      <c r="D11" s="71"/>
      <c r="E11" s="48"/>
      <c r="F11" s="48"/>
      <c r="G11" s="50"/>
      <c r="H11" s="50"/>
      <c r="I11" s="50"/>
      <c r="J11" s="50"/>
      <c r="K11" s="50"/>
      <c r="L11" s="50"/>
    </row>
    <row r="12" spans="1:18" ht="19.25" customHeight="1" x14ac:dyDescent="0.35">
      <c r="A12" s="62"/>
      <c r="B12" s="51"/>
      <c r="C12" s="67"/>
      <c r="D12" s="34" t="s">
        <v>83</v>
      </c>
      <c r="E12" s="26" t="s">
        <v>69</v>
      </c>
      <c r="F12" s="26" t="s">
        <v>69</v>
      </c>
      <c r="G12" s="26" t="s">
        <v>69</v>
      </c>
      <c r="H12" s="26" t="s">
        <v>69</v>
      </c>
      <c r="I12" s="26" t="s">
        <v>69</v>
      </c>
      <c r="J12" s="26" t="s">
        <v>69</v>
      </c>
      <c r="K12" s="26" t="s">
        <v>69</v>
      </c>
      <c r="L12" s="26" t="s">
        <v>69</v>
      </c>
    </row>
    <row r="13" spans="1:18" ht="35" customHeight="1" thickBot="1" x14ac:dyDescent="0.4">
      <c r="A13" s="62"/>
      <c r="B13" s="52"/>
      <c r="C13" s="67"/>
      <c r="D13" s="35" t="s">
        <v>100</v>
      </c>
      <c r="E13" s="43"/>
      <c r="F13" s="39" t="s">
        <v>82</v>
      </c>
      <c r="G13" s="39" t="s">
        <v>82</v>
      </c>
      <c r="H13" s="39" t="s">
        <v>82</v>
      </c>
      <c r="I13" s="39" t="s">
        <v>82</v>
      </c>
      <c r="J13" s="39" t="s">
        <v>82</v>
      </c>
      <c r="K13" s="39" t="s">
        <v>82</v>
      </c>
      <c r="L13" s="39" t="s">
        <v>82</v>
      </c>
    </row>
    <row r="14" spans="1:18" ht="16.25" customHeight="1" x14ac:dyDescent="0.35">
      <c r="A14" s="62"/>
      <c r="B14" s="53" t="s">
        <v>66</v>
      </c>
      <c r="C14" s="67"/>
      <c r="D14" s="36" t="s">
        <v>104</v>
      </c>
      <c r="E14" s="24" t="s">
        <v>99</v>
      </c>
      <c r="F14" s="24" t="s">
        <v>99</v>
      </c>
      <c r="G14" s="24" t="s">
        <v>99</v>
      </c>
      <c r="H14" s="42"/>
      <c r="I14" s="42"/>
      <c r="J14" s="42"/>
      <c r="K14" s="42"/>
      <c r="L14" s="42"/>
    </row>
    <row r="15" spans="1:18" ht="15" thickBot="1" x14ac:dyDescent="0.4">
      <c r="A15" s="62"/>
      <c r="B15" s="54"/>
      <c r="C15" s="67"/>
      <c r="D15" s="36" t="s">
        <v>105</v>
      </c>
      <c r="E15" s="42"/>
      <c r="F15" s="24" t="s">
        <v>99</v>
      </c>
      <c r="G15" s="42"/>
      <c r="H15" s="24" t="s">
        <v>99</v>
      </c>
      <c r="I15" s="42"/>
      <c r="J15" s="42"/>
      <c r="K15" s="42"/>
      <c r="L15" s="42"/>
    </row>
    <row r="16" spans="1:18" ht="23.5" customHeight="1" x14ac:dyDescent="0.35">
      <c r="A16" s="62"/>
      <c r="B16" s="55" cm="1">
        <f t="array" ref="B16">_xlfn.IFS(PRODUCT($B12,0.8)&lt;1,0,PRODUCT($B12,0.8)&gt;1,PRODUCT($B12,0.8))</f>
        <v>0</v>
      </c>
      <c r="C16" s="67"/>
      <c r="D16" s="35" t="s">
        <v>101</v>
      </c>
      <c r="E16" s="24"/>
      <c r="F16" s="24"/>
      <c r="G16" s="24"/>
      <c r="H16" s="24"/>
      <c r="I16" s="24"/>
      <c r="J16" s="24"/>
      <c r="K16" s="24"/>
      <c r="L16" s="24"/>
    </row>
    <row r="17" spans="1:12" ht="18" customHeight="1" x14ac:dyDescent="0.35">
      <c r="A17" s="62"/>
      <c r="B17" s="56"/>
      <c r="C17" s="67"/>
      <c r="D17" s="35" t="s">
        <v>39</v>
      </c>
      <c r="E17" s="24"/>
      <c r="F17" s="24"/>
      <c r="G17" s="24"/>
      <c r="H17" s="24"/>
      <c r="I17" s="24"/>
      <c r="J17" s="24"/>
      <c r="K17" s="24"/>
      <c r="L17" s="24"/>
    </row>
    <row r="18" spans="1:12" ht="18" customHeight="1" x14ac:dyDescent="0.35">
      <c r="A18" s="62"/>
      <c r="B18" s="56"/>
      <c r="C18" s="67"/>
      <c r="D18" s="35" t="s">
        <v>97</v>
      </c>
      <c r="E18" s="24" t="s">
        <v>98</v>
      </c>
      <c r="F18" s="24" t="s">
        <v>98</v>
      </c>
      <c r="G18" s="24" t="s">
        <v>98</v>
      </c>
      <c r="H18" s="24" t="s">
        <v>98</v>
      </c>
      <c r="I18" s="24" t="s">
        <v>98</v>
      </c>
      <c r="J18" s="24" t="s">
        <v>98</v>
      </c>
      <c r="K18" s="24" t="s">
        <v>98</v>
      </c>
      <c r="L18" s="24" t="s">
        <v>98</v>
      </c>
    </row>
    <row r="19" spans="1:12" x14ac:dyDescent="0.35">
      <c r="A19" s="62"/>
      <c r="B19" s="56"/>
      <c r="C19" s="67"/>
      <c r="D19" s="36" t="s">
        <v>96</v>
      </c>
      <c r="E19" s="6" t="s">
        <v>88</v>
      </c>
      <c r="F19" s="6" t="s">
        <v>88</v>
      </c>
      <c r="G19" s="6" t="s">
        <v>88</v>
      </c>
      <c r="H19" s="6" t="s">
        <v>88</v>
      </c>
      <c r="I19" s="6" t="s">
        <v>88</v>
      </c>
      <c r="J19" s="6" t="s">
        <v>88</v>
      </c>
      <c r="K19" s="6" t="s">
        <v>88</v>
      </c>
      <c r="L19" s="6" t="s">
        <v>88</v>
      </c>
    </row>
    <row r="20" spans="1:12" ht="14.4" customHeight="1" x14ac:dyDescent="0.35">
      <c r="A20" s="62"/>
      <c r="B20" s="56"/>
      <c r="C20" s="67"/>
      <c r="D20" s="36" t="s">
        <v>4</v>
      </c>
      <c r="E20" s="32"/>
      <c r="F20" s="32"/>
      <c r="G20" s="32"/>
      <c r="H20" s="32"/>
      <c r="I20" s="32"/>
      <c r="J20" s="32"/>
      <c r="K20" s="32"/>
      <c r="L20" s="32"/>
    </row>
    <row r="21" spans="1:12" ht="18" customHeight="1" thickBot="1" x14ac:dyDescent="0.4">
      <c r="A21" s="52"/>
      <c r="B21" s="57"/>
      <c r="C21" s="68"/>
      <c r="D21" s="37" t="s">
        <v>65</v>
      </c>
      <c r="E21" s="25"/>
      <c r="F21" s="25"/>
      <c r="G21" s="25"/>
      <c r="H21" s="25"/>
      <c r="I21" s="25"/>
      <c r="J21" s="25"/>
      <c r="K21" s="25"/>
      <c r="L21" s="25"/>
    </row>
    <row r="22" spans="1:12" ht="14" customHeight="1" thickBot="1" x14ac:dyDescent="0.4">
      <c r="A22" s="44" t="s">
        <v>102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</row>
    <row r="23" spans="1:12" ht="14" customHeight="1" x14ac:dyDescent="0.35"/>
    <row r="24" spans="1:12" ht="14" customHeight="1" x14ac:dyDescent="0.35"/>
    <row r="25" spans="1:12" ht="14" customHeight="1" x14ac:dyDescent="0.35"/>
    <row r="26" spans="1:12" ht="37.25" customHeight="1" x14ac:dyDescent="0.35"/>
    <row r="27" spans="1:12" ht="18" customHeight="1" x14ac:dyDescent="0.35"/>
    <row r="28" spans="1:12" ht="18.649999999999999" customHeight="1" x14ac:dyDescent="0.35"/>
    <row r="29" spans="1:12" ht="19.25" customHeight="1" x14ac:dyDescent="0.35"/>
    <row r="30" spans="1:12" ht="30.65" customHeight="1" x14ac:dyDescent="0.35"/>
    <row r="31" spans="1:12" ht="16.25" customHeight="1" x14ac:dyDescent="0.35"/>
    <row r="33" ht="18" customHeight="1" x14ac:dyDescent="0.35"/>
    <row r="35" ht="14.4" customHeight="1" x14ac:dyDescent="0.35"/>
    <row r="36" ht="18" customHeight="1" x14ac:dyDescent="0.35"/>
  </sheetData>
  <dataConsolidate/>
  <mergeCells count="28">
    <mergeCell ref="A1:K1"/>
    <mergeCell ref="A2:C2"/>
    <mergeCell ref="E2:F2"/>
    <mergeCell ref="G2:H2"/>
    <mergeCell ref="I2:J2"/>
    <mergeCell ref="K2:L2"/>
    <mergeCell ref="A3:A4"/>
    <mergeCell ref="B3:B4"/>
    <mergeCell ref="C3:C4"/>
    <mergeCell ref="D3:D4"/>
    <mergeCell ref="A5:A21"/>
    <mergeCell ref="B5:B7"/>
    <mergeCell ref="C5:C21"/>
    <mergeCell ref="B8:B9"/>
    <mergeCell ref="B10:B11"/>
    <mergeCell ref="D10:D11"/>
    <mergeCell ref="A22:L22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B14:B15"/>
    <mergeCell ref="B16:B21"/>
  </mergeCells>
  <conditionalFormatting sqref="E7:L7">
    <cfRule type="cellIs" priority="4" operator="notBetween">
      <formula>-0.00001</formula>
      <formula>0.000001</formula>
    </cfRule>
    <cfRule type="cellIs" dxfId="8" priority="5" operator="between">
      <formula>-0.2001</formula>
      <formula>-1</formula>
    </cfRule>
    <cfRule type="cellIs" dxfId="7" priority="6" operator="between">
      <formula>-0.0001</formula>
      <formula>-0.2</formula>
    </cfRule>
    <cfRule type="cellIs" dxfId="6" priority="7" operator="between">
      <formula>0.00001</formula>
      <formula>100</formula>
    </cfRule>
  </conditionalFormatting>
  <pageMargins left="0.31496062992125984" right="0.31496062992125984" top="0.59055118110236227" bottom="0.15748031496062992" header="0" footer="0.31496062992125984"/>
  <pageSetup orientation="landscape" r:id="rId1"/>
  <headerFooter>
    <oddHeader>&amp;L&amp;G&amp;C&amp;"-,Gras"SUIVI MODÈLES LONGITUDINAUX
MCAO&amp;RCage # _______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31750</xdr:rowOff>
                  </from>
                  <to>
                    <xdr:col>4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44450</xdr:rowOff>
                  </from>
                  <to>
                    <xdr:col>4</xdr:col>
                    <xdr:colOff>419100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4</xdr:col>
                    <xdr:colOff>717550</xdr:colOff>
                    <xdr:row>11</xdr:row>
                    <xdr:rowOff>38100</xdr:rowOff>
                  </from>
                  <to>
                    <xdr:col>4</xdr:col>
                    <xdr:colOff>908050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4</xdr:col>
                    <xdr:colOff>6350</xdr:colOff>
                    <xdr:row>13</xdr:row>
                    <xdr:rowOff>25400</xdr:rowOff>
                  </from>
                  <to>
                    <xdr:col>4</xdr:col>
                    <xdr:colOff>203200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31750</xdr:rowOff>
                  </from>
                  <to>
                    <xdr:col>5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241300</xdr:colOff>
                    <xdr:row>11</xdr:row>
                    <xdr:rowOff>44450</xdr:rowOff>
                  </from>
                  <to>
                    <xdr:col>5</xdr:col>
                    <xdr:colOff>431800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5</xdr:col>
                    <xdr:colOff>749300</xdr:colOff>
                    <xdr:row>11</xdr:row>
                    <xdr:rowOff>38100</xdr:rowOff>
                  </from>
                  <to>
                    <xdr:col>5</xdr:col>
                    <xdr:colOff>946150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5</xdr:col>
                    <xdr:colOff>241300</xdr:colOff>
                    <xdr:row>12</xdr:row>
                    <xdr:rowOff>25400</xdr:rowOff>
                  </from>
                  <to>
                    <xdr:col>5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5</xdr:col>
                    <xdr:colOff>749300</xdr:colOff>
                    <xdr:row>12</xdr:row>
                    <xdr:rowOff>31750</xdr:rowOff>
                  </from>
                  <to>
                    <xdr:col>5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4</xdr:col>
                    <xdr:colOff>419100</xdr:colOff>
                    <xdr:row>15</xdr:row>
                    <xdr:rowOff>31750</xdr:rowOff>
                  </from>
                  <to>
                    <xdr:col>4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31750</xdr:rowOff>
                  </from>
                  <to>
                    <xdr:col>6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6</xdr:col>
                    <xdr:colOff>241300</xdr:colOff>
                    <xdr:row>11</xdr:row>
                    <xdr:rowOff>44450</xdr:rowOff>
                  </from>
                  <to>
                    <xdr:col>6</xdr:col>
                    <xdr:colOff>431800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6</xdr:col>
                    <xdr:colOff>749300</xdr:colOff>
                    <xdr:row>11</xdr:row>
                    <xdr:rowOff>38100</xdr:rowOff>
                  </from>
                  <to>
                    <xdr:col>6</xdr:col>
                    <xdr:colOff>946150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31750</xdr:rowOff>
                  </from>
                  <to>
                    <xdr:col>7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44450</xdr:rowOff>
                  </from>
                  <to>
                    <xdr:col>7</xdr:col>
                    <xdr:colOff>419100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7</xdr:col>
                    <xdr:colOff>717550</xdr:colOff>
                    <xdr:row>11</xdr:row>
                    <xdr:rowOff>38100</xdr:rowOff>
                  </from>
                  <to>
                    <xdr:col>7</xdr:col>
                    <xdr:colOff>908050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31750</xdr:rowOff>
                  </from>
                  <to>
                    <xdr:col>8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8</xdr:col>
                    <xdr:colOff>228600</xdr:colOff>
                    <xdr:row>11</xdr:row>
                    <xdr:rowOff>44450</xdr:rowOff>
                  </from>
                  <to>
                    <xdr:col>8</xdr:col>
                    <xdr:colOff>419100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8</xdr:col>
                    <xdr:colOff>717550</xdr:colOff>
                    <xdr:row>11</xdr:row>
                    <xdr:rowOff>38100</xdr:rowOff>
                  </from>
                  <to>
                    <xdr:col>8</xdr:col>
                    <xdr:colOff>908050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31750</xdr:rowOff>
                  </from>
                  <to>
                    <xdr:col>9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9</xdr:col>
                    <xdr:colOff>228600</xdr:colOff>
                    <xdr:row>11</xdr:row>
                    <xdr:rowOff>44450</xdr:rowOff>
                  </from>
                  <to>
                    <xdr:col>9</xdr:col>
                    <xdr:colOff>419100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9</xdr:col>
                    <xdr:colOff>717550</xdr:colOff>
                    <xdr:row>11</xdr:row>
                    <xdr:rowOff>38100</xdr:rowOff>
                  </from>
                  <to>
                    <xdr:col>9</xdr:col>
                    <xdr:colOff>908050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31750</xdr:rowOff>
                  </from>
                  <to>
                    <xdr:col>10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10</xdr:col>
                    <xdr:colOff>228600</xdr:colOff>
                    <xdr:row>11</xdr:row>
                    <xdr:rowOff>44450</xdr:rowOff>
                  </from>
                  <to>
                    <xdr:col>10</xdr:col>
                    <xdr:colOff>419100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10</xdr:col>
                    <xdr:colOff>717550</xdr:colOff>
                    <xdr:row>11</xdr:row>
                    <xdr:rowOff>38100</xdr:rowOff>
                  </from>
                  <to>
                    <xdr:col>10</xdr:col>
                    <xdr:colOff>908050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5</xdr:col>
                    <xdr:colOff>419100</xdr:colOff>
                    <xdr:row>15</xdr:row>
                    <xdr:rowOff>31750</xdr:rowOff>
                  </from>
                  <to>
                    <xdr:col>5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31750</xdr:rowOff>
                  </from>
                  <to>
                    <xdr:col>6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>
                <anchor moveWithCells="1">
                  <from>
                    <xdr:col>7</xdr:col>
                    <xdr:colOff>419100</xdr:colOff>
                    <xdr:row>15</xdr:row>
                    <xdr:rowOff>31750</xdr:rowOff>
                  </from>
                  <to>
                    <xdr:col>7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8</xdr:col>
                    <xdr:colOff>419100</xdr:colOff>
                    <xdr:row>15</xdr:row>
                    <xdr:rowOff>31750</xdr:rowOff>
                  </from>
                  <to>
                    <xdr:col>8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>
                <anchor moveWithCells="1">
                  <from>
                    <xdr:col>9</xdr:col>
                    <xdr:colOff>419100</xdr:colOff>
                    <xdr:row>15</xdr:row>
                    <xdr:rowOff>31750</xdr:rowOff>
                  </from>
                  <to>
                    <xdr:col>9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10</xdr:col>
                    <xdr:colOff>419100</xdr:colOff>
                    <xdr:row>15</xdr:row>
                    <xdr:rowOff>31750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31750</xdr:rowOff>
                  </from>
                  <to>
                    <xdr:col>11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11</xdr:col>
                    <xdr:colOff>228600</xdr:colOff>
                    <xdr:row>11</xdr:row>
                    <xdr:rowOff>44450</xdr:rowOff>
                  </from>
                  <to>
                    <xdr:col>11</xdr:col>
                    <xdr:colOff>419100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11</xdr:col>
                    <xdr:colOff>717550</xdr:colOff>
                    <xdr:row>11</xdr:row>
                    <xdr:rowOff>38100</xdr:rowOff>
                  </from>
                  <to>
                    <xdr:col>11</xdr:col>
                    <xdr:colOff>908050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11</xdr:col>
                    <xdr:colOff>419100</xdr:colOff>
                    <xdr:row>15</xdr:row>
                    <xdr:rowOff>31750</xdr:rowOff>
                  </from>
                  <to>
                    <xdr:col>11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>
                <anchor moveWithCells="1">
                  <from>
                    <xdr:col>6</xdr:col>
                    <xdr:colOff>241300</xdr:colOff>
                    <xdr:row>12</xdr:row>
                    <xdr:rowOff>25400</xdr:rowOff>
                  </from>
                  <to>
                    <xdr:col>6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6</xdr:col>
                    <xdr:colOff>749300</xdr:colOff>
                    <xdr:row>12</xdr:row>
                    <xdr:rowOff>31750</xdr:rowOff>
                  </from>
                  <to>
                    <xdr:col>6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19050</xdr:rowOff>
                  </from>
                  <to>
                    <xdr:col>5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5</xdr:col>
                    <xdr:colOff>781050</xdr:colOff>
                    <xdr:row>18</xdr:row>
                    <xdr:rowOff>19050</xdr:rowOff>
                  </from>
                  <to>
                    <xdr:col>5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19050</xdr:rowOff>
                  </from>
                  <to>
                    <xdr:col>6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6</xdr:col>
                    <xdr:colOff>781050</xdr:colOff>
                    <xdr:row>18</xdr:row>
                    <xdr:rowOff>19050</xdr:rowOff>
                  </from>
                  <to>
                    <xdr:col>6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19050</xdr:rowOff>
                  </from>
                  <to>
                    <xdr:col>7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7</xdr:col>
                    <xdr:colOff>781050</xdr:colOff>
                    <xdr:row>18</xdr:row>
                    <xdr:rowOff>19050</xdr:rowOff>
                  </from>
                  <to>
                    <xdr:col>7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19050</xdr:rowOff>
                  </from>
                  <to>
                    <xdr:col>8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8</xdr:col>
                    <xdr:colOff>781050</xdr:colOff>
                    <xdr:row>18</xdr:row>
                    <xdr:rowOff>19050</xdr:rowOff>
                  </from>
                  <to>
                    <xdr:col>8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0" name="Check Box 46">
              <controlPr defaultSize="0" autoFill="0" autoLine="0" autoPict="0">
                <anchor moveWithCells="1">
                  <from>
                    <xdr:col>9</xdr:col>
                    <xdr:colOff>228600</xdr:colOff>
                    <xdr:row>18</xdr:row>
                    <xdr:rowOff>19050</xdr:rowOff>
                  </from>
                  <to>
                    <xdr:col>9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1" name="Check Box 47">
              <controlPr defaultSize="0" autoFill="0" autoLine="0" autoPict="0">
                <anchor moveWithCells="1">
                  <from>
                    <xdr:col>9</xdr:col>
                    <xdr:colOff>781050</xdr:colOff>
                    <xdr:row>18</xdr:row>
                    <xdr:rowOff>19050</xdr:rowOff>
                  </from>
                  <to>
                    <xdr:col>9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2" name="Check Box 48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19050</xdr:rowOff>
                  </from>
                  <to>
                    <xdr:col>10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3" name="Check Box 49">
              <controlPr defaultSize="0" autoFill="0" autoLine="0" autoPict="0">
                <anchor moveWithCells="1">
                  <from>
                    <xdr:col>10</xdr:col>
                    <xdr:colOff>781050</xdr:colOff>
                    <xdr:row>18</xdr:row>
                    <xdr:rowOff>19050</xdr:rowOff>
                  </from>
                  <to>
                    <xdr:col>10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4" name="Check Box 50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19050</xdr:rowOff>
                  </from>
                  <to>
                    <xdr:col>11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5" name="Check Box 51">
              <controlPr defaultSize="0" autoFill="0" autoLine="0" autoPict="0">
                <anchor moveWithCells="1">
                  <from>
                    <xdr:col>11</xdr:col>
                    <xdr:colOff>781050</xdr:colOff>
                    <xdr:row>18</xdr:row>
                    <xdr:rowOff>19050</xdr:rowOff>
                  </from>
                  <to>
                    <xdr:col>11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6" name="Check Box 52">
              <controlPr defaultSize="0" autoFill="0" autoLine="0" autoPict="0">
                <anchor moveWithCells="1">
                  <from>
                    <xdr:col>4</xdr:col>
                    <xdr:colOff>520700</xdr:colOff>
                    <xdr:row>17</xdr:row>
                    <xdr:rowOff>44450</xdr:rowOff>
                  </from>
                  <to>
                    <xdr:col>4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7" name="Check Box 53">
              <controlPr defaultSize="0" autoFill="0" autoLine="0" autoPict="0">
                <anchor moveWithCells="1">
                  <from>
                    <xdr:col>4</xdr:col>
                    <xdr:colOff>889000</xdr:colOff>
                    <xdr:row>17</xdr:row>
                    <xdr:rowOff>44450</xdr:rowOff>
                  </from>
                  <to>
                    <xdr:col>5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8" name="Check Box 54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19050</xdr:rowOff>
                  </from>
                  <to>
                    <xdr:col>4</xdr:col>
                    <xdr:colOff>419100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9" name="Check Box 55">
              <controlPr defaultSize="0" autoFill="0" autoLine="0" autoPict="0">
                <anchor moveWithCells="1">
                  <from>
                    <xdr:col>4</xdr:col>
                    <xdr:colOff>781050</xdr:colOff>
                    <xdr:row>18</xdr:row>
                    <xdr:rowOff>19050</xdr:rowOff>
                  </from>
                  <to>
                    <xdr:col>4</xdr:col>
                    <xdr:colOff>971550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60" name="Check Box 56">
              <controlPr defaultSize="0" autoFill="0" autoLine="0" autoPict="0">
                <anchor moveWithCells="1">
                  <from>
                    <xdr:col>5</xdr:col>
                    <xdr:colOff>520700</xdr:colOff>
                    <xdr:row>17</xdr:row>
                    <xdr:rowOff>44450</xdr:rowOff>
                  </from>
                  <to>
                    <xdr:col>5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1" name="Check Box 57">
              <controlPr defaultSize="0" autoFill="0" autoLine="0" autoPict="0">
                <anchor moveWithCells="1">
                  <from>
                    <xdr:col>5</xdr:col>
                    <xdr:colOff>889000</xdr:colOff>
                    <xdr:row>17</xdr:row>
                    <xdr:rowOff>44450</xdr:rowOff>
                  </from>
                  <to>
                    <xdr:col>6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2" name="Check Box 58">
              <controlPr defaultSize="0" autoFill="0" autoLine="0" autoPict="0">
                <anchor moveWithCells="1">
                  <from>
                    <xdr:col>6</xdr:col>
                    <xdr:colOff>520700</xdr:colOff>
                    <xdr:row>17</xdr:row>
                    <xdr:rowOff>44450</xdr:rowOff>
                  </from>
                  <to>
                    <xdr:col>6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3" name="Check Box 59">
              <controlPr defaultSize="0" autoFill="0" autoLine="0" autoPict="0">
                <anchor moveWithCells="1">
                  <from>
                    <xdr:col>6</xdr:col>
                    <xdr:colOff>889000</xdr:colOff>
                    <xdr:row>17</xdr:row>
                    <xdr:rowOff>44450</xdr:rowOff>
                  </from>
                  <to>
                    <xdr:col>7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4" name="Check Box 60">
              <controlPr defaultSize="0" autoFill="0" autoLine="0" autoPict="0">
                <anchor moveWithCells="1">
                  <from>
                    <xdr:col>7</xdr:col>
                    <xdr:colOff>520700</xdr:colOff>
                    <xdr:row>17</xdr:row>
                    <xdr:rowOff>44450</xdr:rowOff>
                  </from>
                  <to>
                    <xdr:col>7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5" name="Check Box 61">
              <controlPr defaultSize="0" autoFill="0" autoLine="0" autoPict="0">
                <anchor moveWithCells="1">
                  <from>
                    <xdr:col>7</xdr:col>
                    <xdr:colOff>889000</xdr:colOff>
                    <xdr:row>17</xdr:row>
                    <xdr:rowOff>44450</xdr:rowOff>
                  </from>
                  <to>
                    <xdr:col>8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6" name="Check Box 62">
              <controlPr defaultSize="0" autoFill="0" autoLine="0" autoPict="0">
                <anchor moveWithCells="1">
                  <from>
                    <xdr:col>8</xdr:col>
                    <xdr:colOff>520700</xdr:colOff>
                    <xdr:row>17</xdr:row>
                    <xdr:rowOff>44450</xdr:rowOff>
                  </from>
                  <to>
                    <xdr:col>8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7" name="Check Box 63">
              <controlPr defaultSize="0" autoFill="0" autoLine="0" autoPict="0">
                <anchor moveWithCells="1">
                  <from>
                    <xdr:col>8</xdr:col>
                    <xdr:colOff>889000</xdr:colOff>
                    <xdr:row>17</xdr:row>
                    <xdr:rowOff>44450</xdr:rowOff>
                  </from>
                  <to>
                    <xdr:col>9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8" name="Check Box 64">
              <controlPr defaultSize="0" autoFill="0" autoLine="0" autoPict="0">
                <anchor moveWithCells="1">
                  <from>
                    <xdr:col>9</xdr:col>
                    <xdr:colOff>520700</xdr:colOff>
                    <xdr:row>17</xdr:row>
                    <xdr:rowOff>44450</xdr:rowOff>
                  </from>
                  <to>
                    <xdr:col>9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9" name="Check Box 65">
              <controlPr defaultSize="0" autoFill="0" autoLine="0" autoPict="0">
                <anchor moveWithCells="1">
                  <from>
                    <xdr:col>9</xdr:col>
                    <xdr:colOff>889000</xdr:colOff>
                    <xdr:row>17</xdr:row>
                    <xdr:rowOff>44450</xdr:rowOff>
                  </from>
                  <to>
                    <xdr:col>10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70" name="Check Box 66">
              <controlPr defaultSize="0" autoFill="0" autoLine="0" autoPict="0">
                <anchor moveWithCells="1">
                  <from>
                    <xdr:col>10</xdr:col>
                    <xdr:colOff>520700</xdr:colOff>
                    <xdr:row>17</xdr:row>
                    <xdr:rowOff>44450</xdr:rowOff>
                  </from>
                  <to>
                    <xdr:col>10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1" name="Check Box 67">
              <controlPr defaultSize="0" autoFill="0" autoLine="0" autoPict="0">
                <anchor moveWithCells="1">
                  <from>
                    <xdr:col>10</xdr:col>
                    <xdr:colOff>889000</xdr:colOff>
                    <xdr:row>17</xdr:row>
                    <xdr:rowOff>44450</xdr:rowOff>
                  </from>
                  <to>
                    <xdr:col>11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2" name="Check Box 68">
              <controlPr defaultSize="0" autoFill="0" autoLine="0" autoPict="0">
                <anchor moveWithCells="1">
                  <from>
                    <xdr:col>11</xdr:col>
                    <xdr:colOff>520700</xdr:colOff>
                    <xdr:row>17</xdr:row>
                    <xdr:rowOff>44450</xdr:rowOff>
                  </from>
                  <to>
                    <xdr:col>11</xdr:col>
                    <xdr:colOff>717550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3" name="Check Box 69">
              <controlPr defaultSize="0" autoFill="0" autoLine="0" autoPict="0">
                <anchor moveWithCells="1">
                  <from>
                    <xdr:col>11</xdr:col>
                    <xdr:colOff>889000</xdr:colOff>
                    <xdr:row>17</xdr:row>
                    <xdr:rowOff>44450</xdr:rowOff>
                  </from>
                  <to>
                    <xdr:col>12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4" name="Check Box 70">
              <controlPr defaultSize="0" autoFill="0" autoLine="0" autoPict="0">
                <anchor moveWithCells="1">
                  <from>
                    <xdr:col>7</xdr:col>
                    <xdr:colOff>241300</xdr:colOff>
                    <xdr:row>12</xdr:row>
                    <xdr:rowOff>25400</xdr:rowOff>
                  </from>
                  <to>
                    <xdr:col>7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5" name="Check Box 71">
              <controlPr defaultSize="0" autoFill="0" autoLine="0" autoPict="0">
                <anchor moveWithCells="1">
                  <from>
                    <xdr:col>7</xdr:col>
                    <xdr:colOff>749300</xdr:colOff>
                    <xdr:row>12</xdr:row>
                    <xdr:rowOff>31750</xdr:rowOff>
                  </from>
                  <to>
                    <xdr:col>7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6" name="Check Box 72">
              <controlPr defaultSize="0" autoFill="0" autoLine="0" autoPict="0">
                <anchor moveWithCells="1">
                  <from>
                    <xdr:col>8</xdr:col>
                    <xdr:colOff>241300</xdr:colOff>
                    <xdr:row>12</xdr:row>
                    <xdr:rowOff>25400</xdr:rowOff>
                  </from>
                  <to>
                    <xdr:col>8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7" name="Check Box 73">
              <controlPr defaultSize="0" autoFill="0" autoLine="0" autoPict="0">
                <anchor moveWithCells="1">
                  <from>
                    <xdr:col>8</xdr:col>
                    <xdr:colOff>749300</xdr:colOff>
                    <xdr:row>12</xdr:row>
                    <xdr:rowOff>31750</xdr:rowOff>
                  </from>
                  <to>
                    <xdr:col>8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8" name="Check Box 74">
              <controlPr defaultSize="0" autoFill="0" autoLine="0" autoPict="0">
                <anchor moveWithCells="1">
                  <from>
                    <xdr:col>9</xdr:col>
                    <xdr:colOff>241300</xdr:colOff>
                    <xdr:row>12</xdr:row>
                    <xdr:rowOff>25400</xdr:rowOff>
                  </from>
                  <to>
                    <xdr:col>9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9" name="Check Box 75">
              <controlPr defaultSize="0" autoFill="0" autoLine="0" autoPict="0">
                <anchor moveWithCells="1">
                  <from>
                    <xdr:col>9</xdr:col>
                    <xdr:colOff>749300</xdr:colOff>
                    <xdr:row>12</xdr:row>
                    <xdr:rowOff>31750</xdr:rowOff>
                  </from>
                  <to>
                    <xdr:col>9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80" name="Check Box 76">
              <controlPr defaultSize="0" autoFill="0" autoLine="0" autoPict="0">
                <anchor moveWithCells="1">
                  <from>
                    <xdr:col>10</xdr:col>
                    <xdr:colOff>241300</xdr:colOff>
                    <xdr:row>12</xdr:row>
                    <xdr:rowOff>25400</xdr:rowOff>
                  </from>
                  <to>
                    <xdr:col>10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1" name="Check Box 77">
              <controlPr defaultSize="0" autoFill="0" autoLine="0" autoPict="0">
                <anchor moveWithCells="1">
                  <from>
                    <xdr:col>10</xdr:col>
                    <xdr:colOff>749300</xdr:colOff>
                    <xdr:row>12</xdr:row>
                    <xdr:rowOff>31750</xdr:rowOff>
                  </from>
                  <to>
                    <xdr:col>10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2" name="Check Box 78">
              <controlPr defaultSize="0" autoFill="0" autoLine="0" autoPict="0">
                <anchor moveWithCells="1">
                  <from>
                    <xdr:col>11</xdr:col>
                    <xdr:colOff>241300</xdr:colOff>
                    <xdr:row>12</xdr:row>
                    <xdr:rowOff>25400</xdr:rowOff>
                  </from>
                  <to>
                    <xdr:col>11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3" name="Check Box 79">
              <controlPr defaultSize="0" autoFill="0" autoLine="0" autoPict="0">
                <anchor moveWithCells="1">
                  <from>
                    <xdr:col>11</xdr:col>
                    <xdr:colOff>749300</xdr:colOff>
                    <xdr:row>12</xdr:row>
                    <xdr:rowOff>31750</xdr:rowOff>
                  </from>
                  <to>
                    <xdr:col>11</xdr:col>
                    <xdr:colOff>946150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4" name="Check Box 80">
              <controlPr defaultSize="0" autoFill="0" autoLine="0" autoPict="0">
                <anchor moveWithCells="1">
                  <from>
                    <xdr:col>5</xdr:col>
                    <xdr:colOff>6350</xdr:colOff>
                    <xdr:row>13</xdr:row>
                    <xdr:rowOff>25400</xdr:rowOff>
                  </from>
                  <to>
                    <xdr:col>5</xdr:col>
                    <xdr:colOff>203200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5" name="Check Box 81">
              <controlPr defaultSize="0" autoFill="0" autoLine="0" autoPict="0">
                <anchor moveWithCells="1">
                  <from>
                    <xdr:col>6</xdr:col>
                    <xdr:colOff>6350</xdr:colOff>
                    <xdr:row>13</xdr:row>
                    <xdr:rowOff>25400</xdr:rowOff>
                  </from>
                  <to>
                    <xdr:col>6</xdr:col>
                    <xdr:colOff>203200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6" name="Check Box 82">
              <controlPr defaultSize="0" autoFill="0" autoLine="0" autoPict="0">
                <anchor moveWithCells="1">
                  <from>
                    <xdr:col>5</xdr:col>
                    <xdr:colOff>6350</xdr:colOff>
                    <xdr:row>14</xdr:row>
                    <xdr:rowOff>25400</xdr:rowOff>
                  </from>
                  <to>
                    <xdr:col>5</xdr:col>
                    <xdr:colOff>203200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7" name="Check Box 83">
              <controlPr defaultSize="0" autoFill="0" autoLine="0" autoPict="0">
                <anchor moveWithCells="1">
                  <from>
                    <xdr:col>7</xdr:col>
                    <xdr:colOff>6350</xdr:colOff>
                    <xdr:row>14</xdr:row>
                    <xdr:rowOff>25400</xdr:rowOff>
                  </from>
                  <to>
                    <xdr:col>7</xdr:col>
                    <xdr:colOff>203200</xdr:colOff>
                    <xdr:row>14</xdr:row>
                    <xdr:rowOff>184150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B9CCFB8-38A5-42FC-88CA-2C34F1DD2CA5}">
            <xm:f>NOT(ISERROR(SEARCH('RÉF.'!$S$24,C5)))</xm:f>
            <xm:f>'RÉF.'!$S$24</xm:f>
            <x14:dxf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102F4425-B01B-4D3B-B7C7-E492BDB89603}">
            <xm:f>NOT(ISERROR(SEARCH('RÉF.'!$R$24,C5)))</xm:f>
            <xm:f>'RÉF.'!$R$24</xm:f>
            <x14:dxf>
              <fill>
                <patternFill>
                  <bgColor theme="7"/>
                </patternFill>
              </fill>
            </x14:dxf>
          </x14:cfRule>
          <x14:cfRule type="containsText" priority="3" operator="containsText" id="{B7A27940-40F6-4F35-8239-F503E9FAC27D}">
            <xm:f>NOT(ISERROR(SEARCH('RÉF.'!$Q$24,C5)))</xm:f>
            <xm:f>'RÉF.'!$Q$24</xm:f>
            <x14:dxf>
              <fill>
                <patternFill>
                  <bgColor theme="9"/>
                </patternFill>
              </fill>
            </x14:dxf>
          </x14:cfRule>
          <xm:sqref>C5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FC0D52-5712-4D8C-9BAE-B5F093BA413B}">
          <x14:formula1>
            <xm:f>'RÉF.'!$X$10:$X$13</xm:f>
          </x14:formula1>
          <xm:sqref>E17:L17</xm:sqref>
        </x14:dataValidation>
        <x14:dataValidation type="list" allowBlank="1" showInputMessage="1" showErrorMessage="1" xr:uid="{EB0A4186-B3E9-4211-A9D3-84755DA4FA02}">
          <x14:formula1>
            <xm:f>'RÉF.'!$Z$10:$Z$13</xm:f>
          </x14:formula1>
          <xm:sqref>I2:J2</xm:sqref>
        </x14:dataValidation>
        <x14:dataValidation type="list" allowBlank="1" showInputMessage="1" showErrorMessage="1" xr:uid="{F4F25E32-23AF-4DF1-9208-944F422780C3}">
          <x14:formula1>
            <xm:f>'RÉF.'!$Q$24:$S$24</xm:f>
          </x14:formula1>
          <xm:sqref>C5</xm:sqref>
        </x14:dataValidation>
        <x14:dataValidation type="list" allowBlank="1" showInputMessage="1" showErrorMessage="1" xr:uid="{97508B56-8E85-4F6D-B61C-646B3074630E}">
          <x14:formula1>
            <xm:f>'RÉF.'!$P$5:$P$12</xm:f>
          </x14:formula1>
          <xm:sqref>E8:L8</xm:sqref>
        </x14:dataValidation>
        <x14:dataValidation type="list" allowBlank="1" showInputMessage="1" showErrorMessage="1" xr:uid="{D09245F2-6788-451E-8AF3-6451621672DE}">
          <x14:formula1>
            <xm:f>'RÉF.'!$X$21:$X$24</xm:f>
          </x14:formula1>
          <xm:sqref>E20:L20</xm:sqref>
        </x14:dataValidation>
        <x14:dataValidation type="list" allowBlank="1" showInputMessage="1" showErrorMessage="1" xr:uid="{A49E24B8-B970-4212-B0C8-A4EDB76D3735}">
          <x14:formula1>
            <xm:f>'RÉF.'!$U$7:$U$11</xm:f>
          </x14:formula1>
          <xm:sqref>E6:L6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0AFD-CACD-447B-89F3-84FF67D8F859}">
  <dimension ref="A1:Z24"/>
  <sheetViews>
    <sheetView topLeftCell="I1" zoomScale="80" zoomScaleNormal="80" workbookViewId="0">
      <selection activeCell="X24" sqref="X24"/>
    </sheetView>
  </sheetViews>
  <sheetFormatPr baseColWidth="10" defaultColWidth="11.453125" defaultRowHeight="14.5" x14ac:dyDescent="0.35"/>
  <cols>
    <col min="1" max="1" width="14.36328125" customWidth="1"/>
    <col min="15" max="15" width="13.36328125" customWidth="1"/>
    <col min="17" max="17" width="8" customWidth="1"/>
    <col min="18" max="18" width="7.90625" customWidth="1"/>
    <col min="19" max="19" width="8.08984375" customWidth="1"/>
    <col min="20" max="20" width="8.36328125" customWidth="1"/>
    <col min="21" max="21" width="10" customWidth="1"/>
    <col min="22" max="22" width="6.36328125" customWidth="1"/>
    <col min="23" max="23" width="6.6328125" customWidth="1"/>
    <col min="26" max="26" width="37.7265625" customWidth="1"/>
  </cols>
  <sheetData>
    <row r="1" spans="1:26" x14ac:dyDescent="0.35">
      <c r="A1" s="2"/>
      <c r="B1" s="10" t="s">
        <v>63</v>
      </c>
      <c r="C1" s="10" t="s">
        <v>62</v>
      </c>
      <c r="D1" s="10" t="s">
        <v>61</v>
      </c>
      <c r="E1" s="10" t="s">
        <v>60</v>
      </c>
      <c r="F1" s="10" t="s">
        <v>59</v>
      </c>
      <c r="G1" s="10" t="s">
        <v>58</v>
      </c>
      <c r="H1" s="10" t="s">
        <v>57</v>
      </c>
      <c r="I1" s="10" t="s">
        <v>56</v>
      </c>
      <c r="J1" s="1"/>
      <c r="K1" s="1"/>
      <c r="L1" s="1"/>
      <c r="M1" s="1"/>
    </row>
    <row r="2" spans="1:26" x14ac:dyDescent="0.35">
      <c r="A2" s="12" t="s">
        <v>55</v>
      </c>
      <c r="B2" s="10" t="s">
        <v>20</v>
      </c>
      <c r="C2" s="10" t="s">
        <v>34</v>
      </c>
      <c r="D2" s="10" t="s">
        <v>20</v>
      </c>
      <c r="E2" s="10"/>
      <c r="F2" s="10"/>
      <c r="G2" s="10" t="s">
        <v>54</v>
      </c>
      <c r="H2" s="10" t="s">
        <v>54</v>
      </c>
      <c r="I2" s="10" t="s">
        <v>54</v>
      </c>
      <c r="J2" s="1"/>
      <c r="K2" s="1"/>
      <c r="L2" s="1"/>
      <c r="M2" s="1"/>
      <c r="O2" t="s">
        <v>53</v>
      </c>
    </row>
    <row r="3" spans="1:26" x14ac:dyDescent="0.35">
      <c r="A3" s="12" t="s">
        <v>1</v>
      </c>
      <c r="B3" s="10" t="s">
        <v>20</v>
      </c>
      <c r="C3" s="10" t="s">
        <v>20</v>
      </c>
      <c r="D3" s="10" t="s">
        <v>20</v>
      </c>
      <c r="E3" s="10" t="s">
        <v>20</v>
      </c>
      <c r="F3" s="10" t="s">
        <v>20</v>
      </c>
      <c r="G3" s="10" t="s">
        <v>20</v>
      </c>
      <c r="H3" s="10" t="s">
        <v>20</v>
      </c>
      <c r="I3" s="10" t="s">
        <v>20</v>
      </c>
      <c r="J3" s="1"/>
      <c r="K3" s="1"/>
      <c r="L3" s="1"/>
      <c r="M3" s="1"/>
      <c r="O3" s="23" t="s">
        <v>52</v>
      </c>
    </row>
    <row r="4" spans="1:26" x14ac:dyDescent="0.35">
      <c r="A4" s="22" t="s">
        <v>9</v>
      </c>
      <c r="B4" s="21" t="s">
        <v>20</v>
      </c>
      <c r="C4" s="21" t="s">
        <v>20</v>
      </c>
      <c r="D4" s="21" t="s">
        <v>20</v>
      </c>
      <c r="E4" s="21" t="s">
        <v>20</v>
      </c>
      <c r="F4" s="21" t="s">
        <v>20</v>
      </c>
      <c r="G4" s="21" t="s">
        <v>20</v>
      </c>
      <c r="H4" s="21" t="s">
        <v>20</v>
      </c>
      <c r="I4" s="21" t="s">
        <v>20</v>
      </c>
      <c r="J4" s="20"/>
      <c r="K4" s="20"/>
      <c r="L4" s="20"/>
      <c r="M4" s="20"/>
    </row>
    <row r="5" spans="1:26" x14ac:dyDescent="0.35">
      <c r="A5" s="22" t="s">
        <v>51</v>
      </c>
      <c r="B5" s="21">
        <v>30</v>
      </c>
      <c r="C5" s="21">
        <v>20</v>
      </c>
      <c r="D5" s="21">
        <v>25</v>
      </c>
      <c r="E5" s="21">
        <v>20</v>
      </c>
      <c r="F5" s="21">
        <v>20</v>
      </c>
      <c r="G5" s="21"/>
      <c r="H5" s="21"/>
      <c r="I5" s="21"/>
      <c r="J5" s="20"/>
      <c r="K5" s="20"/>
      <c r="L5" s="20"/>
      <c r="M5" s="20"/>
      <c r="P5">
        <v>0</v>
      </c>
      <c r="T5">
        <v>0</v>
      </c>
    </row>
    <row r="6" spans="1:26" ht="15" thickBot="1" x14ac:dyDescent="0.4">
      <c r="A6" s="12" t="s">
        <v>7</v>
      </c>
      <c r="B6" s="10" t="s">
        <v>20</v>
      </c>
      <c r="C6" s="10" t="s">
        <v>20</v>
      </c>
      <c r="D6" s="10" t="s">
        <v>20</v>
      </c>
      <c r="E6" s="10" t="s">
        <v>20</v>
      </c>
      <c r="F6" s="10" t="s">
        <v>20</v>
      </c>
      <c r="G6" s="10" t="s">
        <v>20</v>
      </c>
      <c r="H6" s="10" t="s">
        <v>20</v>
      </c>
      <c r="I6" s="10" t="s">
        <v>20</v>
      </c>
      <c r="J6" s="1"/>
      <c r="K6" s="1"/>
      <c r="L6" s="1"/>
      <c r="M6" s="1"/>
      <c r="P6">
        <v>1</v>
      </c>
      <c r="T6">
        <v>0.5</v>
      </c>
      <c r="V6">
        <v>0</v>
      </c>
    </row>
    <row r="7" spans="1:26" x14ac:dyDescent="0.35">
      <c r="A7" s="12" t="s">
        <v>50</v>
      </c>
      <c r="B7" s="10" t="s">
        <v>20</v>
      </c>
      <c r="C7" s="10"/>
      <c r="D7" s="10" t="s">
        <v>20</v>
      </c>
      <c r="E7" s="10"/>
      <c r="F7" s="10"/>
      <c r="G7" s="10"/>
      <c r="H7" s="10"/>
      <c r="I7" s="10"/>
      <c r="J7" s="1"/>
      <c r="K7" s="1"/>
      <c r="L7" s="1"/>
      <c r="M7" s="1"/>
      <c r="P7">
        <v>2</v>
      </c>
      <c r="S7" s="66"/>
      <c r="T7">
        <v>1</v>
      </c>
      <c r="U7" s="19" t="s">
        <v>49</v>
      </c>
      <c r="V7">
        <v>0.5</v>
      </c>
    </row>
    <row r="8" spans="1:26" x14ac:dyDescent="0.35">
      <c r="A8" s="12" t="s">
        <v>48</v>
      </c>
      <c r="B8" s="10" t="s">
        <v>20</v>
      </c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P8">
        <v>3</v>
      </c>
      <c r="S8" s="67"/>
      <c r="T8">
        <v>1.5</v>
      </c>
      <c r="U8" s="19" t="s">
        <v>47</v>
      </c>
      <c r="V8">
        <v>1</v>
      </c>
    </row>
    <row r="9" spans="1:26" x14ac:dyDescent="0.35">
      <c r="A9" s="12" t="s">
        <v>46</v>
      </c>
      <c r="B9" s="10" t="s">
        <v>20</v>
      </c>
      <c r="C9" s="10"/>
      <c r="D9" s="10"/>
      <c r="E9" s="10"/>
      <c r="F9" s="10"/>
      <c r="G9" s="10"/>
      <c r="H9" s="10"/>
      <c r="I9" s="10"/>
      <c r="J9" s="1"/>
      <c r="K9" s="1"/>
      <c r="L9" s="1"/>
      <c r="M9" s="1"/>
      <c r="P9">
        <v>4</v>
      </c>
      <c r="S9" s="67"/>
      <c r="T9">
        <v>2</v>
      </c>
      <c r="U9" s="19" t="s">
        <v>45</v>
      </c>
      <c r="V9">
        <v>1.5</v>
      </c>
    </row>
    <row r="10" spans="1:26" x14ac:dyDescent="0.35">
      <c r="A10" s="12" t="s">
        <v>44</v>
      </c>
      <c r="B10" s="10"/>
      <c r="C10" s="10"/>
      <c r="D10" s="10"/>
      <c r="E10" s="10" t="s">
        <v>20</v>
      </c>
      <c r="F10" s="10" t="s">
        <v>20</v>
      </c>
      <c r="G10" s="10"/>
      <c r="H10" s="10"/>
      <c r="I10" s="10"/>
      <c r="J10" s="1"/>
      <c r="K10" s="1"/>
      <c r="L10" s="1"/>
      <c r="M10" s="1"/>
      <c r="P10">
        <v>5</v>
      </c>
      <c r="S10" s="67"/>
      <c r="T10">
        <v>2.5</v>
      </c>
      <c r="U10" s="19" t="s">
        <v>43</v>
      </c>
      <c r="V10">
        <v>2</v>
      </c>
      <c r="X10" t="s">
        <v>13</v>
      </c>
      <c r="Z10" t="s">
        <v>89</v>
      </c>
    </row>
    <row r="11" spans="1:26" x14ac:dyDescent="0.35">
      <c r="A11" s="12" t="s">
        <v>42</v>
      </c>
      <c r="B11" s="10"/>
      <c r="C11" s="10"/>
      <c r="D11" s="10" t="s">
        <v>20</v>
      </c>
      <c r="E11" s="10"/>
      <c r="F11" s="10"/>
      <c r="G11" s="10"/>
      <c r="H11" s="10"/>
      <c r="I11" s="10"/>
      <c r="J11" s="1"/>
      <c r="K11" s="1"/>
      <c r="L11" s="1"/>
      <c r="M11" s="1"/>
      <c r="P11">
        <v>6</v>
      </c>
      <c r="S11" s="67"/>
      <c r="T11">
        <v>3</v>
      </c>
      <c r="U11" s="19" t="s">
        <v>41</v>
      </c>
      <c r="V11">
        <v>2.5</v>
      </c>
      <c r="X11" t="s">
        <v>40</v>
      </c>
      <c r="Z11" t="s">
        <v>90</v>
      </c>
    </row>
    <row r="12" spans="1:26" x14ac:dyDescent="0.35">
      <c r="A12" s="12" t="s">
        <v>39</v>
      </c>
      <c r="B12" s="10"/>
      <c r="C12" s="10"/>
      <c r="D12" s="10" t="s">
        <v>20</v>
      </c>
      <c r="E12" s="10"/>
      <c r="F12" s="10"/>
      <c r="G12" s="10" t="s">
        <v>20</v>
      </c>
      <c r="H12" s="10" t="s">
        <v>20</v>
      </c>
      <c r="I12" s="10" t="s">
        <v>20</v>
      </c>
      <c r="J12" s="1"/>
      <c r="K12" s="1"/>
      <c r="L12" s="1"/>
      <c r="M12" s="1"/>
      <c r="P12">
        <v>7</v>
      </c>
      <c r="S12" s="67"/>
      <c r="T12">
        <v>3.5</v>
      </c>
      <c r="V12">
        <v>3</v>
      </c>
      <c r="X12" t="s">
        <v>38</v>
      </c>
      <c r="Z12" t="s">
        <v>91</v>
      </c>
    </row>
    <row r="13" spans="1:26" x14ac:dyDescent="0.35">
      <c r="A13" s="12" t="s">
        <v>3</v>
      </c>
      <c r="B13" s="10" t="s">
        <v>20</v>
      </c>
      <c r="C13" s="10"/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0" t="s">
        <v>20</v>
      </c>
      <c r="J13" s="1"/>
      <c r="K13" s="1"/>
      <c r="L13" s="1"/>
      <c r="M13" s="1"/>
      <c r="S13" s="67"/>
      <c r="T13">
        <v>4</v>
      </c>
      <c r="X13" t="s">
        <v>37</v>
      </c>
      <c r="Z13" t="s">
        <v>92</v>
      </c>
    </row>
    <row r="14" spans="1:26" x14ac:dyDescent="0.35">
      <c r="A14" s="12" t="s">
        <v>36</v>
      </c>
      <c r="B14" s="10"/>
      <c r="C14" s="10"/>
      <c r="D14" s="10" t="s">
        <v>20</v>
      </c>
      <c r="E14" s="10" t="s">
        <v>20</v>
      </c>
      <c r="F14" s="10" t="s">
        <v>20</v>
      </c>
      <c r="G14" s="10"/>
      <c r="H14" s="10"/>
      <c r="I14" s="10"/>
      <c r="J14" s="1"/>
      <c r="K14" s="1"/>
      <c r="L14" s="1"/>
      <c r="M14" s="1"/>
      <c r="S14" s="67"/>
      <c r="T14">
        <v>4.5</v>
      </c>
    </row>
    <row r="15" spans="1:26" ht="15" thickBot="1" x14ac:dyDescent="0.4">
      <c r="A15" s="12" t="s">
        <v>35</v>
      </c>
      <c r="B15" s="10" t="s">
        <v>20</v>
      </c>
      <c r="C15" s="10" t="s">
        <v>34</v>
      </c>
      <c r="D15" s="10"/>
      <c r="E15" s="10"/>
      <c r="F15" s="10"/>
      <c r="G15" s="10"/>
      <c r="H15" s="10"/>
      <c r="I15" s="10"/>
      <c r="J15" s="1"/>
      <c r="K15" s="1"/>
      <c r="L15" s="1"/>
      <c r="M15" s="1"/>
      <c r="S15" s="68"/>
      <c r="U15" t="s">
        <v>33</v>
      </c>
    </row>
    <row r="16" spans="1:26" x14ac:dyDescent="0.35">
      <c r="A16" s="16" t="s">
        <v>32</v>
      </c>
      <c r="B16" s="15" t="s">
        <v>20</v>
      </c>
      <c r="C16" s="14"/>
      <c r="D16" s="17" t="s">
        <v>20</v>
      </c>
      <c r="E16" s="17" t="s">
        <v>20</v>
      </c>
      <c r="F16" s="17" t="s">
        <v>20</v>
      </c>
      <c r="G16" s="17" t="s">
        <v>20</v>
      </c>
      <c r="H16" s="17" t="s">
        <v>20</v>
      </c>
      <c r="I16" s="17" t="s">
        <v>20</v>
      </c>
      <c r="J16" s="18"/>
      <c r="K16" s="18"/>
      <c r="L16" s="18"/>
      <c r="M16" s="18"/>
      <c r="U16" t="s">
        <v>31</v>
      </c>
    </row>
    <row r="17" spans="1:24" x14ac:dyDescent="0.35">
      <c r="A17" s="16" t="s">
        <v>30</v>
      </c>
      <c r="B17" s="15" t="s">
        <v>20</v>
      </c>
      <c r="C17" s="17"/>
      <c r="D17" s="17" t="s">
        <v>20</v>
      </c>
      <c r="E17" s="17" t="s">
        <v>20</v>
      </c>
      <c r="F17" s="17" t="s">
        <v>20</v>
      </c>
      <c r="G17" s="17" t="s">
        <v>20</v>
      </c>
      <c r="H17" s="17" t="s">
        <v>20</v>
      </c>
      <c r="I17" s="17" t="s">
        <v>20</v>
      </c>
      <c r="J17" s="18"/>
      <c r="K17" s="18"/>
      <c r="L17" s="18"/>
      <c r="M17" s="18"/>
      <c r="X17" t="s">
        <v>29</v>
      </c>
    </row>
    <row r="18" spans="1:24" x14ac:dyDescent="0.35">
      <c r="A18" s="16" t="s">
        <v>28</v>
      </c>
      <c r="B18" s="15"/>
      <c r="C18" s="17" t="s">
        <v>20</v>
      </c>
      <c r="D18" s="17"/>
      <c r="E18" s="14"/>
      <c r="F18" s="14"/>
      <c r="G18" s="14"/>
      <c r="H18" s="14"/>
      <c r="I18" s="14"/>
      <c r="J18" s="13"/>
      <c r="K18" s="13"/>
      <c r="L18" s="13"/>
      <c r="M18" s="13"/>
      <c r="X18" t="s">
        <v>27</v>
      </c>
    </row>
    <row r="19" spans="1:24" x14ac:dyDescent="0.35">
      <c r="A19" s="16" t="s">
        <v>26</v>
      </c>
      <c r="B19" s="15" t="s">
        <v>20</v>
      </c>
      <c r="C19" s="17"/>
      <c r="D19" s="17" t="s">
        <v>20</v>
      </c>
      <c r="E19" s="14"/>
      <c r="F19" s="14"/>
      <c r="G19" s="14"/>
      <c r="H19" s="14"/>
      <c r="I19" s="14"/>
      <c r="J19" s="13"/>
      <c r="K19" s="13"/>
      <c r="L19" s="13"/>
      <c r="M19" s="13"/>
      <c r="U19" t="s">
        <v>25</v>
      </c>
      <c r="X19" t="s">
        <v>24</v>
      </c>
    </row>
    <row r="20" spans="1:24" x14ac:dyDescent="0.35">
      <c r="A20" s="16" t="s">
        <v>23</v>
      </c>
      <c r="B20" s="15"/>
      <c r="C20" s="17"/>
      <c r="D20" s="17" t="s">
        <v>20</v>
      </c>
      <c r="E20" s="14"/>
      <c r="F20" s="14"/>
      <c r="G20" s="14"/>
      <c r="H20" s="14"/>
      <c r="I20" s="14"/>
      <c r="J20" s="13"/>
      <c r="K20" s="13"/>
      <c r="L20" s="13"/>
      <c r="M20" s="13"/>
      <c r="U20" t="s">
        <v>22</v>
      </c>
    </row>
    <row r="21" spans="1:24" x14ac:dyDescent="0.35">
      <c r="A21" s="16" t="s">
        <v>21</v>
      </c>
      <c r="B21" s="15" t="s">
        <v>20</v>
      </c>
      <c r="C21" s="14"/>
      <c r="D21" s="14"/>
      <c r="E21" s="14"/>
      <c r="F21" s="14"/>
      <c r="G21" s="14"/>
      <c r="H21" s="14"/>
      <c r="I21" s="14"/>
      <c r="J21" s="13"/>
      <c r="K21" s="13"/>
      <c r="L21" s="13"/>
      <c r="M21" s="13"/>
      <c r="X21" t="s">
        <v>19</v>
      </c>
    </row>
    <row r="22" spans="1:24" x14ac:dyDescent="0.35">
      <c r="A22" s="12" t="s">
        <v>18</v>
      </c>
      <c r="B22" s="10" t="s">
        <v>17</v>
      </c>
      <c r="C22" s="10" t="s">
        <v>16</v>
      </c>
      <c r="D22" s="11" t="s">
        <v>15</v>
      </c>
      <c r="E22" s="10" t="s">
        <v>15</v>
      </c>
      <c r="F22" s="10" t="s">
        <v>15</v>
      </c>
      <c r="G22" s="10"/>
      <c r="H22" s="1"/>
      <c r="I22" s="1"/>
      <c r="J22" s="1"/>
      <c r="K22" s="1"/>
      <c r="L22" s="1"/>
      <c r="M22" s="1"/>
      <c r="X22" t="s">
        <v>14</v>
      </c>
    </row>
    <row r="23" spans="1:24" x14ac:dyDescent="0.35">
      <c r="X23" t="s">
        <v>85</v>
      </c>
    </row>
    <row r="24" spans="1:24" ht="102" customHeight="1" x14ac:dyDescent="0.35">
      <c r="Q24" s="9" t="s">
        <v>6</v>
      </c>
      <c r="R24" s="8" t="s">
        <v>12</v>
      </c>
      <c r="S24" s="7" t="s">
        <v>11</v>
      </c>
      <c r="X24" t="s">
        <v>86</v>
      </c>
    </row>
  </sheetData>
  <mergeCells count="1">
    <mergeCell ref="S7:S15"/>
  </mergeCells>
  <conditionalFormatting sqref="Q24">
    <cfRule type="expression" dxfId="5" priority="3">
      <formula>$Q$24</formula>
    </cfRule>
  </conditionalFormatting>
  <conditionalFormatting sqref="R24">
    <cfRule type="expression" dxfId="3" priority="2">
      <formula>$R$24</formula>
    </cfRule>
  </conditionalFormatting>
  <conditionalFormatting sqref="S24">
    <cfRule type="expression" dxfId="1" priority="1">
      <formula>$S$24</formula>
    </cfRule>
  </conditionalFormatting>
  <dataValidations count="1">
    <dataValidation type="list" allowBlank="1" showInputMessage="1" showErrorMessage="1" sqref="S7:S15" xr:uid="{855190CD-A075-436A-B1BD-5A0BC77E9D9B}">
      <formula1>$Q$15:$Q$17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2B5B73B-8D6F-4D72-B262-76207E029826}">
            <xm:f>NOT(ISERROR(SEARCH($S$24,Q24)))</xm:f>
            <xm:f>$S$24</xm:f>
            <x14:dxf>
              <fill>
                <patternFill>
                  <bgColor rgb="FFC0000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5" operator="containsText" id="{F4721D5D-7C30-4B0E-AD19-EDDB890C83FA}">
            <xm:f>NOT(ISERROR(SEARCH($R$24,R24)))</xm:f>
            <xm:f>$R$24</xm:f>
            <x14:dxf>
              <fill>
                <patternFill>
                  <bgColor theme="7"/>
                </patternFill>
              </fill>
            </x14:dxf>
          </x14:cfRule>
          <xm:sqref>R24</xm:sqref>
        </x14:conditionalFormatting>
        <x14:conditionalFormatting xmlns:xm="http://schemas.microsoft.com/office/excel/2006/main">
          <x14:cfRule type="containsText" priority="6" operator="containsText" id="{D0133853-B5C6-426F-A5B3-2A6CE65E136B}">
            <xm:f>NOT(ISERROR(SEARCH($Q$24,S24)))</xm:f>
            <xm:f>$Q$24</xm:f>
            <x14:dxf>
              <fill>
                <patternFill>
                  <bgColor theme="9"/>
                </patternFill>
              </fill>
            </x14:dxf>
          </x14:cfRule>
          <xm:sqref>S24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MCAO (Excel) </vt:lpstr>
      <vt:lpstr>RÉF.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Annie-Christine Fillion</dc:creator>
  <cp:lastModifiedBy>Katerine Matte</cp:lastModifiedBy>
  <cp:lastPrinted>2024-03-25T15:47:00Z</cp:lastPrinted>
  <dcterms:created xsi:type="dcterms:W3CDTF">2022-09-21T15:59:55Z</dcterms:created>
  <dcterms:modified xsi:type="dcterms:W3CDTF">2024-09-25T17:41:30Z</dcterms:modified>
</cp:coreProperties>
</file>